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Corte Nacional" sheetId="1" r:id="rId1"/>
  </sheets>
  <definedNames/>
  <calcPr fullCalcOnLoad="1"/>
</workbook>
</file>

<file path=xl/sharedStrings.xml><?xml version="1.0" encoding="utf-8"?>
<sst xmlns="http://schemas.openxmlformats.org/spreadsheetml/2006/main" count="640" uniqueCount="274">
  <si>
    <t>Corte Nacional</t>
  </si>
  <si>
    <t>Región</t>
  </si>
  <si>
    <t>Distrito</t>
  </si>
  <si>
    <t>Grupo Scout</t>
  </si>
  <si>
    <t>MM</t>
  </si>
  <si>
    <t>MF</t>
  </si>
  <si>
    <t>TM</t>
  </si>
  <si>
    <t>TF</t>
  </si>
  <si>
    <t>CM</t>
  </si>
  <si>
    <t>CF</t>
  </si>
  <si>
    <t>Adultos</t>
  </si>
  <si>
    <t>Anzoátegui</t>
  </si>
  <si>
    <t>Anzoátegui 1</t>
  </si>
  <si>
    <t>Andrés Eloy Blanco</t>
  </si>
  <si>
    <t>Don Bosco VII</t>
  </si>
  <si>
    <t>Padre José María Velaz</t>
  </si>
  <si>
    <t>Guanipa</t>
  </si>
  <si>
    <t>Mafeking</t>
  </si>
  <si>
    <t>Neverí</t>
  </si>
  <si>
    <t>Arauca</t>
  </si>
  <si>
    <t>Francisco De Miranda</t>
  </si>
  <si>
    <t>José Antonio Anzoátegui</t>
  </si>
  <si>
    <t>Unare</t>
  </si>
  <si>
    <t>Aragua</t>
  </si>
  <si>
    <t>Antonio José de Sucre</t>
  </si>
  <si>
    <t xml:space="preserve">Agustín Codazzi </t>
  </si>
  <si>
    <t xml:space="preserve">Antonio José De Sucre </t>
  </si>
  <si>
    <t>José Félix Ribas</t>
  </si>
  <si>
    <t xml:space="preserve">A.L.A.S </t>
  </si>
  <si>
    <t xml:space="preserve">Moroni </t>
  </si>
  <si>
    <t xml:space="preserve">Rómulo Gallegos </t>
  </si>
  <si>
    <t>Manuel Atanasio Girardot</t>
  </si>
  <si>
    <t>Ciudad Jardín</t>
  </si>
  <si>
    <t>Don Bosco XII</t>
  </si>
  <si>
    <t xml:space="preserve">Gran Mariscal De Ayacucho </t>
  </si>
  <si>
    <t>Humboldt</t>
  </si>
  <si>
    <t xml:space="preserve">José Smith </t>
  </si>
  <si>
    <t xml:space="preserve">San Benito </t>
  </si>
  <si>
    <t xml:space="preserve">Wei Tepui </t>
  </si>
  <si>
    <t>La Avanzada</t>
  </si>
  <si>
    <t>Libertador</t>
  </si>
  <si>
    <t>Santiago Mariño</t>
  </si>
  <si>
    <t>Don Bosco</t>
  </si>
  <si>
    <t>Fénix</t>
  </si>
  <si>
    <t xml:space="preserve">General Santiago Mariño </t>
  </si>
  <si>
    <t xml:space="preserve">Independencia </t>
  </si>
  <si>
    <t xml:space="preserve">Orión </t>
  </si>
  <si>
    <t>Bolívar</t>
  </si>
  <si>
    <t>Caroní</t>
  </si>
  <si>
    <t>Aponwao</t>
  </si>
  <si>
    <t>Kenya</t>
  </si>
  <si>
    <t>Moroni</t>
  </si>
  <si>
    <t>San Onofre</t>
  </si>
  <si>
    <t>Orinoco</t>
  </si>
  <si>
    <t>Auyantepuy</t>
  </si>
  <si>
    <t>Don Bosco 3</t>
  </si>
  <si>
    <t>San Francisco de Asís</t>
  </si>
  <si>
    <t>Simón Bolívar</t>
  </si>
  <si>
    <t>Villa Del Señor</t>
  </si>
  <si>
    <t>C.S.S.N.</t>
  </si>
  <si>
    <t>Apure</t>
  </si>
  <si>
    <t xml:space="preserve">Centauros De Apure </t>
  </si>
  <si>
    <t>Barinas</t>
  </si>
  <si>
    <t>Renacer</t>
  </si>
  <si>
    <t>Villa Kristal</t>
  </si>
  <si>
    <t>Guarapiche</t>
  </si>
  <si>
    <t>Dinizulú</t>
  </si>
  <si>
    <t>Horizontes</t>
  </si>
  <si>
    <t>Moriche</t>
  </si>
  <si>
    <t>Insular</t>
  </si>
  <si>
    <t>Alejandro De Humboldt</t>
  </si>
  <si>
    <t>Charaima</t>
  </si>
  <si>
    <t>Juan Pablo II</t>
  </si>
  <si>
    <t>Mampatare</t>
  </si>
  <si>
    <t>San José De Paraguachi</t>
  </si>
  <si>
    <t>La Paz</t>
  </si>
  <si>
    <t>Cristóbal Mendoza</t>
  </si>
  <si>
    <t>Siete Colinas</t>
  </si>
  <si>
    <t>Santa Teresita</t>
  </si>
  <si>
    <t>Sucre</t>
  </si>
  <si>
    <t>Antonio José De Sucre</t>
  </si>
  <si>
    <t>Dr. Julián Saud</t>
  </si>
  <si>
    <t>San Francisco</t>
  </si>
  <si>
    <t>Carabobo</t>
  </si>
  <si>
    <t>Naguanagua</t>
  </si>
  <si>
    <t>Batalla De Carabobo</t>
  </si>
  <si>
    <t>Exploradores De Brownsea</t>
  </si>
  <si>
    <t>Inaguanagoa</t>
  </si>
  <si>
    <t>La Salle Guaparo</t>
  </si>
  <si>
    <t>Nuestra Señora De Begoña</t>
  </si>
  <si>
    <t>Pioneros De Carabobo</t>
  </si>
  <si>
    <t>Puerto Cabello</t>
  </si>
  <si>
    <t>La Salle San José</t>
  </si>
  <si>
    <t>San Jorge</t>
  </si>
  <si>
    <t>San Diego</t>
  </si>
  <si>
    <t>Protinal Valencia</t>
  </si>
  <si>
    <t>San Diego De Alcalá</t>
  </si>
  <si>
    <t>Valencia Norte</t>
  </si>
  <si>
    <t>Acuarius</t>
  </si>
  <si>
    <t>Casupo</t>
  </si>
  <si>
    <t>Conquistadores De Carabobo</t>
  </si>
  <si>
    <t>Pedro Gramcko</t>
  </si>
  <si>
    <t>Valencia Sur</t>
  </si>
  <si>
    <t>Alí Primera</t>
  </si>
  <si>
    <t>Baden Powell</t>
  </si>
  <si>
    <t>Crux</t>
  </si>
  <si>
    <t>Hermano Higinio Pedro</t>
  </si>
  <si>
    <t>Padre Jorge Devos</t>
  </si>
  <si>
    <t>Centro Llanos</t>
  </si>
  <si>
    <t>Acarigua</t>
  </si>
  <si>
    <t>Jhon Stelzer</t>
  </si>
  <si>
    <t>San Rafael Arcangel</t>
  </si>
  <si>
    <t>Tamanaco</t>
  </si>
  <si>
    <t>Guanare</t>
  </si>
  <si>
    <t>Guanaguanare</t>
  </si>
  <si>
    <t xml:space="preserve">Guárico </t>
  </si>
  <si>
    <t>Independencia</t>
  </si>
  <si>
    <t>Los Morros</t>
  </si>
  <si>
    <t>Yaracuy</t>
  </si>
  <si>
    <t>Eligio Vargas Ochoa</t>
  </si>
  <si>
    <t>Roland Erasmus Philipps</t>
  </si>
  <si>
    <t>Falcón</t>
  </si>
  <si>
    <t>Manaure</t>
  </si>
  <si>
    <t>Domingo Savio</t>
  </si>
  <si>
    <t>Paraguaná</t>
  </si>
  <si>
    <t>CA José Prudencio Padilla</t>
  </si>
  <si>
    <t>Matacán</t>
  </si>
  <si>
    <t>Nazaret</t>
  </si>
  <si>
    <t>Lara</t>
  </si>
  <si>
    <t>Guerreros De Yacambú</t>
  </si>
  <si>
    <t>Catedral</t>
  </si>
  <si>
    <t>General Jacinto Lara</t>
  </si>
  <si>
    <t>La Salle</t>
  </si>
  <si>
    <t>Crepuscular</t>
  </si>
  <si>
    <t>Carlos Laurer</t>
  </si>
  <si>
    <t>Hermano Juan</t>
  </si>
  <si>
    <t>Marcos Brito</t>
  </si>
  <si>
    <t>Nuestra Señora Del Carmen</t>
  </si>
  <si>
    <t>Palavecino</t>
  </si>
  <si>
    <t>Terepaima</t>
  </si>
  <si>
    <t>Torres</t>
  </si>
  <si>
    <t>Carlos José González</t>
  </si>
  <si>
    <t>Mérida</t>
  </si>
  <si>
    <t>Andrés Bello</t>
  </si>
  <si>
    <t>Orión LXXII</t>
  </si>
  <si>
    <t>Santa Bárbara</t>
  </si>
  <si>
    <t>Santiago De Los Caballeros</t>
  </si>
  <si>
    <t>Cari</t>
  </si>
  <si>
    <t>Guakes</t>
  </si>
  <si>
    <t>Mistajá</t>
  </si>
  <si>
    <t>Tulio Febres Cordero</t>
  </si>
  <si>
    <t>Dr. Pedro Rincon Gutierrez - ULA</t>
  </si>
  <si>
    <t>Zuhé</t>
  </si>
  <si>
    <t>Metropolitana</t>
  </si>
  <si>
    <t>23 de Enero</t>
  </si>
  <si>
    <t>Asunción</t>
  </si>
  <si>
    <t>Ávila</t>
  </si>
  <si>
    <t>Arístides Rojas</t>
  </si>
  <si>
    <t>Bicentenario</t>
  </si>
  <si>
    <t>Henri Pittier</t>
  </si>
  <si>
    <t>La Salle La Colina</t>
  </si>
  <si>
    <t>Neptuno</t>
  </si>
  <si>
    <t>Paramacay</t>
  </si>
  <si>
    <t>Baruta</t>
  </si>
  <si>
    <t>Autana</t>
  </si>
  <si>
    <t>Dipaho</t>
  </si>
  <si>
    <t>Kurenan</t>
  </si>
  <si>
    <t>Seonee</t>
  </si>
  <si>
    <t>Caricuao</t>
  </si>
  <si>
    <t>Claudio Feliciano</t>
  </si>
  <si>
    <t>San Agustín</t>
  </si>
  <si>
    <t>San Benito 20</t>
  </si>
  <si>
    <t>San Benito XIV</t>
  </si>
  <si>
    <t>Chacao</t>
  </si>
  <si>
    <t>Pléyades</t>
  </si>
  <si>
    <t>Santo Tomás De Aquino</t>
  </si>
  <si>
    <t>José Antonio Páez</t>
  </si>
  <si>
    <t>Los Próceres</t>
  </si>
  <si>
    <t>Roraima</t>
  </si>
  <si>
    <t>Mariscal Sucre</t>
  </si>
  <si>
    <t>Aldebarán</t>
  </si>
  <si>
    <t>Cometa</t>
  </si>
  <si>
    <t>San José De Calasanz 38</t>
  </si>
  <si>
    <t>San José De Calasanz 40</t>
  </si>
  <si>
    <t>Santiago de León</t>
  </si>
  <si>
    <t>Catatumbo</t>
  </si>
  <si>
    <t>La Salle Tienda Honda</t>
  </si>
  <si>
    <t>San Benito 18</t>
  </si>
  <si>
    <t>Sucre Norte</t>
  </si>
  <si>
    <t>Claret</t>
  </si>
  <si>
    <t>Macondo</t>
  </si>
  <si>
    <t>San Cayetano</t>
  </si>
  <si>
    <t>Sucre Sur</t>
  </si>
  <si>
    <t>Amazonia</t>
  </si>
  <si>
    <t>Cacique Tamanaco</t>
  </si>
  <si>
    <t>Emiro Borden</t>
  </si>
  <si>
    <t>Mafeking 100</t>
  </si>
  <si>
    <t>Siguanoi</t>
  </si>
  <si>
    <t>Miranda</t>
  </si>
  <si>
    <t>Guaicaipuro</t>
  </si>
  <si>
    <t>Los Nuevos Teques</t>
  </si>
  <si>
    <t>Paramaconi</t>
  </si>
  <si>
    <t>Lander</t>
  </si>
  <si>
    <t>Ramón Ocando Pérez</t>
  </si>
  <si>
    <t>Los Salias</t>
  </si>
  <si>
    <t>Cayaurima</t>
  </si>
  <si>
    <t>Plaza</t>
  </si>
  <si>
    <t>Alfa</t>
  </si>
  <si>
    <t>Alianza</t>
  </si>
  <si>
    <t>Urdaneta</t>
  </si>
  <si>
    <t>Cacique Cue</t>
  </si>
  <si>
    <t>Zamora</t>
  </si>
  <si>
    <t>Epsilon</t>
  </si>
  <si>
    <t>Táchira</t>
  </si>
  <si>
    <t>Luis Amigó</t>
  </si>
  <si>
    <t>Asogata</t>
  </si>
  <si>
    <t>Brownsea</t>
  </si>
  <si>
    <t>Funtha Sind</t>
  </si>
  <si>
    <t>Ramón Velásquez</t>
  </si>
  <si>
    <t>Parque Nacional Chorro El Indio</t>
  </si>
  <si>
    <t>Capitán Moroni</t>
  </si>
  <si>
    <t>Comuneros Del Táchira</t>
  </si>
  <si>
    <t>Franklin Villamizar</t>
  </si>
  <si>
    <t>Parque Nacional El Tamá</t>
  </si>
  <si>
    <t xml:space="preserve">Cipriano Castro </t>
  </si>
  <si>
    <t>Cruz Del Sur</t>
  </si>
  <si>
    <t xml:space="preserve">Gisa </t>
  </si>
  <si>
    <t>Los Chinatos</t>
  </si>
  <si>
    <t xml:space="preserve">Roberto Ramírez G. </t>
  </si>
  <si>
    <t>Río Torbes</t>
  </si>
  <si>
    <t>Baden Powell G.S Don Bosco</t>
  </si>
  <si>
    <t xml:space="preserve">Conquistadores Andinos </t>
  </si>
  <si>
    <t xml:space="preserve">Guasimos </t>
  </si>
  <si>
    <t>Trasandino</t>
  </si>
  <si>
    <t>José María Vargas</t>
  </si>
  <si>
    <t xml:space="preserve">Medarda Piñero </t>
  </si>
  <si>
    <t>Pueblo Hondo</t>
  </si>
  <si>
    <t>Santo Cristo De La Grita</t>
  </si>
  <si>
    <t>Zulia</t>
  </si>
  <si>
    <t>Coquivacoa</t>
  </si>
  <si>
    <t>Bravos De Páez</t>
  </si>
  <si>
    <t>La Trinidad</t>
  </si>
  <si>
    <t>Lucila Palacios</t>
  </si>
  <si>
    <t>Paola Prince</t>
  </si>
  <si>
    <t>San Martín De Porres</t>
  </si>
  <si>
    <t>San Rafael</t>
  </si>
  <si>
    <t>Pedro Henriquez Amado</t>
  </si>
  <si>
    <t>Los Apamates</t>
  </si>
  <si>
    <t>San Sebastián</t>
  </si>
  <si>
    <t>San Simón De Bellas Artes</t>
  </si>
  <si>
    <t>Samuel Martinez</t>
  </si>
  <si>
    <t>El Pinar</t>
  </si>
  <si>
    <t>L.U.Z</t>
  </si>
  <si>
    <t>La Victoria</t>
  </si>
  <si>
    <t>Los Olivos</t>
  </si>
  <si>
    <t>Rafael Urdaneta</t>
  </si>
  <si>
    <t>San Pablo</t>
  </si>
  <si>
    <t>Adriel Enrique</t>
  </si>
  <si>
    <t>Cristo Rey</t>
  </si>
  <si>
    <t>Zulia Oriental</t>
  </si>
  <si>
    <t>Alonso De Ojeda</t>
  </si>
  <si>
    <t>Copaiba</t>
  </si>
  <si>
    <t>Omega</t>
  </si>
  <si>
    <t>Paraute</t>
  </si>
  <si>
    <t>Santa Rita</t>
  </si>
  <si>
    <t>Cacique Tavacare</t>
  </si>
  <si>
    <t>Simón Díaz</t>
  </si>
  <si>
    <t>Alberto Adrianí</t>
  </si>
  <si>
    <t>Carí</t>
  </si>
  <si>
    <t>Mocotíes</t>
  </si>
  <si>
    <t>Inachú</t>
  </si>
  <si>
    <t>Jovenes</t>
  </si>
  <si>
    <t>Total</t>
  </si>
  <si>
    <t>Cierre al 31 de Diciembre de 2014</t>
  </si>
</sst>
</file>

<file path=xl/styles.xml><?xml version="1.0" encoding="utf-8"?>
<styleSheet xmlns="http://schemas.openxmlformats.org/spreadsheetml/2006/main">
  <numFmts count="8">
    <numFmt numFmtId="5" formatCode="&quot;Bs.FS&quot;\ #,##0;&quot;Bs.FS&quot;\ \-#,##0"/>
    <numFmt numFmtId="6" formatCode="&quot;Bs.FS&quot;\ #,##0;[Red]&quot;Bs.FS&quot;\ \-#,##0"/>
    <numFmt numFmtId="7" formatCode="&quot;Bs.FS&quot;\ #,##0.00;&quot;Bs.FS&quot;\ \-#,##0.00"/>
    <numFmt numFmtId="8" formatCode="&quot;Bs.FS&quot;\ #,##0.00;[Red]&quot;Bs.FS&quot;\ \-#,##0.00"/>
    <numFmt numFmtId="42" formatCode="_ &quot;Bs.FS&quot;\ * #,##0_ ;_ &quot;Bs.FS&quot;\ * \-#,##0_ ;_ &quot;Bs.FS&quot;\ * &quot;-&quot;_ ;_ @_ "/>
    <numFmt numFmtId="41" formatCode="_ * #,##0_ ;_ * \-#,##0_ ;_ * &quot;-&quot;_ ;_ @_ "/>
    <numFmt numFmtId="44" formatCode="_ &quot;Bs.FS&quot;\ * #,##0.00_ ;_ &quot;Bs.FS&quot;\ * \-#,##0.00_ ;_ &quot;Bs.FS&quot;\ * &quot;-&quot;??_ ;_ @_ "/>
    <numFmt numFmtId="43" formatCode="_ * #,##0.00_ ;_ * \-#,##0.00_ ;_ * &quot;-&quot;??_ ;_ @_ "/>
  </numFmts>
  <fonts count="40">
    <font>
      <sz val="11"/>
      <name val="Calibri"/>
      <family val="0"/>
    </font>
    <font>
      <sz val="11"/>
      <color indexed="8"/>
      <name val="Calibri"/>
      <family val="2"/>
    </font>
    <font>
      <i/>
      <sz val="8"/>
      <name val="Calibri"/>
      <family val="0"/>
    </font>
    <font>
      <b/>
      <sz val="16"/>
      <name val="Calibri"/>
      <family val="0"/>
    </font>
    <font>
      <sz val="10"/>
      <color indexed="63"/>
      <name val="Arial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1019175</xdr:colOff>
      <xdr:row>2</xdr:row>
      <xdr:rowOff>66675</xdr:rowOff>
    </xdr:to>
    <xdr:pic>
      <xdr:nvPicPr>
        <xdr:cNvPr id="1" name="encabez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14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21"/>
  <sheetViews>
    <sheetView tabSelected="1" zoomScalePageLayoutView="0" workbookViewId="0" topLeftCell="A1">
      <selection activeCell="J221" sqref="J221"/>
    </sheetView>
  </sheetViews>
  <sheetFormatPr defaultColWidth="9.140625" defaultRowHeight="15"/>
  <cols>
    <col min="1" max="1" width="14.140625" style="0" customWidth="1"/>
    <col min="2" max="2" width="29.28125" style="0" customWidth="1"/>
    <col min="3" max="3" width="30.140625" style="0" customWidth="1"/>
    <col min="4" max="9" width="9.140625" style="0" customWidth="1"/>
    <col min="10" max="10" width="10.421875" style="0" customWidth="1"/>
  </cols>
  <sheetData>
    <row r="4" spans="1:10" ht="21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</row>
    <row r="5" spans="1:10" ht="21">
      <c r="A5" s="8" t="s">
        <v>273</v>
      </c>
      <c r="B5" s="8"/>
      <c r="C5" s="8"/>
      <c r="D5" s="8"/>
      <c r="E5" s="8"/>
      <c r="F5" s="8"/>
      <c r="G5" s="8"/>
      <c r="H5" s="8"/>
      <c r="I5" s="8"/>
      <c r="J5" s="8"/>
    </row>
    <row r="6" spans="1:5" ht="15">
      <c r="A6" s="7"/>
      <c r="B6" s="7"/>
      <c r="C6" s="7"/>
      <c r="D6" s="7"/>
      <c r="E6" s="7"/>
    </row>
    <row r="7" spans="1:11" ht="15">
      <c r="A7" t="s">
        <v>1</v>
      </c>
      <c r="B7" t="s">
        <v>2</v>
      </c>
      <c r="C7" t="s">
        <v>3</v>
      </c>
      <c r="D7" t="s">
        <v>4</v>
      </c>
      <c r="E7" t="s">
        <v>5</v>
      </c>
      <c r="F7" t="s">
        <v>6</v>
      </c>
      <c r="G7" t="s">
        <v>7</v>
      </c>
      <c r="H7" t="s">
        <v>8</v>
      </c>
      <c r="I7" t="s">
        <v>9</v>
      </c>
      <c r="J7" t="s">
        <v>10</v>
      </c>
      <c r="K7" t="s">
        <v>272</v>
      </c>
    </row>
    <row r="8" spans="1:11" ht="15">
      <c r="A8" t="s">
        <v>11</v>
      </c>
      <c r="B8" t="s">
        <v>12</v>
      </c>
      <c r="C8" t="s">
        <v>13</v>
      </c>
      <c r="D8">
        <v>15</v>
      </c>
      <c r="E8">
        <v>8</v>
      </c>
      <c r="F8">
        <v>38</v>
      </c>
      <c r="G8">
        <v>32</v>
      </c>
      <c r="H8">
        <v>14</v>
      </c>
      <c r="I8">
        <v>10</v>
      </c>
      <c r="J8">
        <v>18</v>
      </c>
      <c r="K8" s="6">
        <f>SUM('Corte Nacional'!$D8:$J8)</f>
        <v>135</v>
      </c>
    </row>
    <row r="9" spans="1:11" ht="15">
      <c r="A9" t="s">
        <v>11</v>
      </c>
      <c r="B9" t="s">
        <v>12</v>
      </c>
      <c r="C9" t="s">
        <v>14</v>
      </c>
      <c r="D9">
        <v>13</v>
      </c>
      <c r="E9">
        <v>21</v>
      </c>
      <c r="F9">
        <v>13</v>
      </c>
      <c r="G9">
        <v>10</v>
      </c>
      <c r="H9">
        <v>10</v>
      </c>
      <c r="I9">
        <v>8</v>
      </c>
      <c r="J9">
        <v>27</v>
      </c>
      <c r="K9" s="6">
        <f>SUM('Corte Nacional'!$D9:$J9)</f>
        <v>102</v>
      </c>
    </row>
    <row r="10" spans="1:11" ht="15">
      <c r="A10" t="s">
        <v>11</v>
      </c>
      <c r="B10" t="s">
        <v>12</v>
      </c>
      <c r="C10" t="s">
        <v>15</v>
      </c>
      <c r="D10">
        <v>1</v>
      </c>
      <c r="E10">
        <v>4</v>
      </c>
      <c r="F10">
        <v>11</v>
      </c>
      <c r="G10">
        <v>10</v>
      </c>
      <c r="H10">
        <v>3</v>
      </c>
      <c r="I10">
        <v>5</v>
      </c>
      <c r="J10">
        <v>14</v>
      </c>
      <c r="K10" s="6">
        <f>SUM('Corte Nacional'!$D10:$J10)</f>
        <v>48</v>
      </c>
    </row>
    <row r="11" spans="1:11" ht="15">
      <c r="A11" t="s">
        <v>11</v>
      </c>
      <c r="B11" t="s">
        <v>16</v>
      </c>
      <c r="C11" t="s">
        <v>17</v>
      </c>
      <c r="D11">
        <v>7</v>
      </c>
      <c r="E11">
        <v>5</v>
      </c>
      <c r="F11">
        <v>1</v>
      </c>
      <c r="G11">
        <v>2</v>
      </c>
      <c r="H11">
        <v>1</v>
      </c>
      <c r="I11">
        <v>0</v>
      </c>
      <c r="J11">
        <v>7</v>
      </c>
      <c r="K11" s="6">
        <f>SUM('Corte Nacional'!$D11:$J11)</f>
        <v>23</v>
      </c>
    </row>
    <row r="12" spans="1:11" ht="15">
      <c r="A12" t="s">
        <v>11</v>
      </c>
      <c r="B12" t="s">
        <v>18</v>
      </c>
      <c r="C12" t="s">
        <v>19</v>
      </c>
      <c r="D12">
        <v>0</v>
      </c>
      <c r="E12">
        <v>0</v>
      </c>
      <c r="F12">
        <v>0</v>
      </c>
      <c r="G12">
        <v>0</v>
      </c>
      <c r="H12">
        <v>1</v>
      </c>
      <c r="I12">
        <v>5</v>
      </c>
      <c r="J12">
        <v>3</v>
      </c>
      <c r="K12" s="6">
        <f>SUM('Corte Nacional'!$D12:$J12)</f>
        <v>9</v>
      </c>
    </row>
    <row r="13" spans="1:11" ht="15">
      <c r="A13" t="s">
        <v>11</v>
      </c>
      <c r="B13" t="s">
        <v>18</v>
      </c>
      <c r="C13" t="s">
        <v>20</v>
      </c>
      <c r="D13">
        <v>14</v>
      </c>
      <c r="E13">
        <v>8</v>
      </c>
      <c r="F13">
        <v>20</v>
      </c>
      <c r="G13">
        <v>14</v>
      </c>
      <c r="H13">
        <v>5</v>
      </c>
      <c r="I13">
        <v>4</v>
      </c>
      <c r="J13">
        <v>25</v>
      </c>
      <c r="K13" s="6">
        <f>SUM('Corte Nacional'!$D13:$J13)</f>
        <v>90</v>
      </c>
    </row>
    <row r="14" spans="1:11" ht="15">
      <c r="A14" t="s">
        <v>11</v>
      </c>
      <c r="B14" t="s">
        <v>18</v>
      </c>
      <c r="C14" t="s">
        <v>21</v>
      </c>
      <c r="D14">
        <v>0</v>
      </c>
      <c r="E14">
        <v>0</v>
      </c>
      <c r="F14">
        <v>0</v>
      </c>
      <c r="G14">
        <v>1</v>
      </c>
      <c r="H14">
        <v>11</v>
      </c>
      <c r="I14">
        <v>9</v>
      </c>
      <c r="J14">
        <v>10</v>
      </c>
      <c r="K14" s="6">
        <f>SUM('Corte Nacional'!$D14:$J14)</f>
        <v>31</v>
      </c>
    </row>
    <row r="15" spans="1:11" ht="15">
      <c r="A15" t="s">
        <v>11</v>
      </c>
      <c r="B15" t="s">
        <v>18</v>
      </c>
      <c r="C15" t="s">
        <v>22</v>
      </c>
      <c r="D15">
        <v>7</v>
      </c>
      <c r="E15">
        <v>7</v>
      </c>
      <c r="F15">
        <v>6</v>
      </c>
      <c r="G15">
        <v>5</v>
      </c>
      <c r="H15">
        <v>0</v>
      </c>
      <c r="I15">
        <v>0</v>
      </c>
      <c r="J15">
        <v>10</v>
      </c>
      <c r="K15" s="6">
        <f>SUM('Corte Nacional'!$D15:$J15)</f>
        <v>35</v>
      </c>
    </row>
    <row r="16" spans="1:11" ht="15">
      <c r="A16" t="s">
        <v>23</v>
      </c>
      <c r="B16" t="s">
        <v>24</v>
      </c>
      <c r="C16" t="s">
        <v>25</v>
      </c>
      <c r="D16">
        <v>8</v>
      </c>
      <c r="E16">
        <v>0</v>
      </c>
      <c r="F16">
        <v>27</v>
      </c>
      <c r="G16">
        <v>0</v>
      </c>
      <c r="H16">
        <v>7</v>
      </c>
      <c r="I16">
        <v>0</v>
      </c>
      <c r="J16">
        <v>16</v>
      </c>
      <c r="K16" s="6">
        <f>SUM('Corte Nacional'!$D16:$J16)</f>
        <v>58</v>
      </c>
    </row>
    <row r="17" spans="1:11" ht="15">
      <c r="A17" t="s">
        <v>23</v>
      </c>
      <c r="B17" t="s">
        <v>24</v>
      </c>
      <c r="C17" t="s">
        <v>26</v>
      </c>
      <c r="D17">
        <v>7</v>
      </c>
      <c r="E17">
        <v>3</v>
      </c>
      <c r="F17">
        <v>16</v>
      </c>
      <c r="G17">
        <v>8</v>
      </c>
      <c r="H17">
        <v>4</v>
      </c>
      <c r="I17">
        <v>3</v>
      </c>
      <c r="J17">
        <v>10</v>
      </c>
      <c r="K17" s="6">
        <f>SUM('Corte Nacional'!$D17:$J17)</f>
        <v>51</v>
      </c>
    </row>
    <row r="18" spans="1:11" ht="15">
      <c r="A18" t="s">
        <v>23</v>
      </c>
      <c r="B18" t="s">
        <v>27</v>
      </c>
      <c r="C18" t="s">
        <v>28</v>
      </c>
      <c r="D18">
        <v>0</v>
      </c>
      <c r="E18">
        <v>0</v>
      </c>
      <c r="F18">
        <v>7</v>
      </c>
      <c r="G18">
        <v>14</v>
      </c>
      <c r="H18">
        <v>3</v>
      </c>
      <c r="I18">
        <v>4</v>
      </c>
      <c r="J18">
        <v>8</v>
      </c>
      <c r="K18" s="6">
        <f>SUM('Corte Nacional'!$D18:$J18)</f>
        <v>36</v>
      </c>
    </row>
    <row r="19" spans="1:11" ht="15">
      <c r="A19" t="s">
        <v>23</v>
      </c>
      <c r="B19" t="s">
        <v>27</v>
      </c>
      <c r="C19" t="s">
        <v>29</v>
      </c>
      <c r="D19">
        <v>2</v>
      </c>
      <c r="E19">
        <v>0</v>
      </c>
      <c r="F19">
        <v>9</v>
      </c>
      <c r="G19">
        <v>7</v>
      </c>
      <c r="H19">
        <v>4</v>
      </c>
      <c r="I19">
        <v>1</v>
      </c>
      <c r="J19">
        <v>8</v>
      </c>
      <c r="K19" s="6">
        <f>SUM('Corte Nacional'!$D19:$J19)</f>
        <v>31</v>
      </c>
    </row>
    <row r="20" spans="1:11" ht="15">
      <c r="A20" t="s">
        <v>23</v>
      </c>
      <c r="B20" t="s">
        <v>27</v>
      </c>
      <c r="C20" t="s">
        <v>30</v>
      </c>
      <c r="D20">
        <v>5</v>
      </c>
      <c r="E20">
        <v>13</v>
      </c>
      <c r="F20">
        <v>19</v>
      </c>
      <c r="G20">
        <v>4</v>
      </c>
      <c r="H20">
        <v>1</v>
      </c>
      <c r="I20">
        <v>0</v>
      </c>
      <c r="J20">
        <v>11</v>
      </c>
      <c r="K20" s="6">
        <f>SUM('Corte Nacional'!$D20:$J20)</f>
        <v>53</v>
      </c>
    </row>
    <row r="21" spans="1:11" ht="15">
      <c r="A21" t="s">
        <v>23</v>
      </c>
      <c r="B21" t="s">
        <v>159</v>
      </c>
      <c r="C21" t="s">
        <v>32</v>
      </c>
      <c r="D21">
        <v>7</v>
      </c>
      <c r="E21">
        <v>8</v>
      </c>
      <c r="F21">
        <v>5</v>
      </c>
      <c r="G21">
        <v>9</v>
      </c>
      <c r="H21">
        <v>6</v>
      </c>
      <c r="I21">
        <v>0</v>
      </c>
      <c r="J21">
        <v>20</v>
      </c>
      <c r="K21" s="6">
        <f>SUM('Corte Nacional'!$D21:$J21)</f>
        <v>55</v>
      </c>
    </row>
    <row r="22" spans="1:11" ht="15">
      <c r="A22" t="s">
        <v>23</v>
      </c>
      <c r="B22" t="s">
        <v>159</v>
      </c>
      <c r="C22" t="s">
        <v>40</v>
      </c>
      <c r="D22">
        <v>6</v>
      </c>
      <c r="E22">
        <v>4</v>
      </c>
      <c r="F22">
        <v>17</v>
      </c>
      <c r="G22">
        <v>17</v>
      </c>
      <c r="H22">
        <v>5</v>
      </c>
      <c r="I22">
        <v>2</v>
      </c>
      <c r="J22">
        <v>13</v>
      </c>
      <c r="K22" s="6">
        <f>SUM('Corte Nacional'!$D22:$J22)</f>
        <v>64</v>
      </c>
    </row>
    <row r="23" spans="1:11" ht="15">
      <c r="A23" t="s">
        <v>23</v>
      </c>
      <c r="B23" t="s">
        <v>159</v>
      </c>
      <c r="C23" t="s">
        <v>39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 s="6">
        <f>SUM('Corte Nacional'!$D23:$J23)</f>
        <v>1</v>
      </c>
    </row>
    <row r="24" spans="1:11" ht="15">
      <c r="A24" t="s">
        <v>23</v>
      </c>
      <c r="B24" t="s">
        <v>159</v>
      </c>
      <c r="C24" t="s">
        <v>36</v>
      </c>
      <c r="D24">
        <v>0</v>
      </c>
      <c r="E24">
        <v>0</v>
      </c>
      <c r="F24">
        <v>23</v>
      </c>
      <c r="G24">
        <v>16</v>
      </c>
      <c r="H24">
        <v>13</v>
      </c>
      <c r="I24">
        <v>6</v>
      </c>
      <c r="J24">
        <v>14</v>
      </c>
      <c r="K24" s="6">
        <f>SUM('Corte Nacional'!$D24:$J24)</f>
        <v>72</v>
      </c>
    </row>
    <row r="25" spans="1:11" ht="15">
      <c r="A25" t="s">
        <v>23</v>
      </c>
      <c r="B25" t="s">
        <v>159</v>
      </c>
      <c r="C25" t="s">
        <v>35</v>
      </c>
      <c r="D25">
        <v>0</v>
      </c>
      <c r="E25">
        <v>0</v>
      </c>
      <c r="F25">
        <v>9</v>
      </c>
      <c r="G25">
        <v>8</v>
      </c>
      <c r="H25">
        <v>4</v>
      </c>
      <c r="I25">
        <v>0</v>
      </c>
      <c r="J25">
        <v>15</v>
      </c>
      <c r="K25" s="6">
        <f>SUM('Corte Nacional'!$D25:$J25)</f>
        <v>36</v>
      </c>
    </row>
    <row r="26" spans="1:11" ht="15">
      <c r="A26" t="s">
        <v>23</v>
      </c>
      <c r="B26" t="s">
        <v>31</v>
      </c>
      <c r="C26" t="s">
        <v>33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2</v>
      </c>
      <c r="K26" s="6">
        <f>SUM('Corte Nacional'!$D26:$J26)</f>
        <v>2</v>
      </c>
    </row>
    <row r="27" spans="1:11" ht="15">
      <c r="A27" t="s">
        <v>23</v>
      </c>
      <c r="B27" t="s">
        <v>31</v>
      </c>
      <c r="C27" t="s">
        <v>34</v>
      </c>
      <c r="D27">
        <v>6</v>
      </c>
      <c r="E27">
        <v>0</v>
      </c>
      <c r="F27">
        <v>37</v>
      </c>
      <c r="G27">
        <v>28</v>
      </c>
      <c r="H27">
        <v>11</v>
      </c>
      <c r="I27">
        <v>7</v>
      </c>
      <c r="J27">
        <v>12</v>
      </c>
      <c r="K27" s="6">
        <f>SUM('Corte Nacional'!$D27:$J27)</f>
        <v>101</v>
      </c>
    </row>
    <row r="28" spans="1:11" ht="15">
      <c r="A28" t="s">
        <v>23</v>
      </c>
      <c r="B28" t="s">
        <v>31</v>
      </c>
      <c r="C28" t="s">
        <v>37</v>
      </c>
      <c r="D28">
        <v>7</v>
      </c>
      <c r="E28">
        <v>15</v>
      </c>
      <c r="F28">
        <v>1</v>
      </c>
      <c r="G28">
        <v>8</v>
      </c>
      <c r="H28">
        <v>9</v>
      </c>
      <c r="I28">
        <v>6</v>
      </c>
      <c r="J28">
        <v>13</v>
      </c>
      <c r="K28" s="6">
        <f>SUM('Corte Nacional'!$D28:$J28)</f>
        <v>59</v>
      </c>
    </row>
    <row r="29" spans="1:11" ht="15">
      <c r="A29" t="s">
        <v>23</v>
      </c>
      <c r="B29" t="s">
        <v>31</v>
      </c>
      <c r="C29" t="s">
        <v>38</v>
      </c>
      <c r="D29">
        <v>19</v>
      </c>
      <c r="E29">
        <v>4</v>
      </c>
      <c r="F29">
        <v>17</v>
      </c>
      <c r="G29">
        <v>6</v>
      </c>
      <c r="H29">
        <v>6</v>
      </c>
      <c r="I29">
        <v>3</v>
      </c>
      <c r="J29">
        <v>10</v>
      </c>
      <c r="K29" s="6">
        <f>SUM('Corte Nacional'!$D29:$J29)</f>
        <v>65</v>
      </c>
    </row>
    <row r="30" spans="1:11" ht="15">
      <c r="A30" t="s">
        <v>23</v>
      </c>
      <c r="B30" t="s">
        <v>41</v>
      </c>
      <c r="C30" t="s">
        <v>42</v>
      </c>
      <c r="D30">
        <v>1</v>
      </c>
      <c r="E30">
        <v>0</v>
      </c>
      <c r="F30">
        <v>1</v>
      </c>
      <c r="G30">
        <v>2</v>
      </c>
      <c r="H30">
        <v>0</v>
      </c>
      <c r="I30">
        <v>0</v>
      </c>
      <c r="J30">
        <v>6</v>
      </c>
      <c r="K30" s="6">
        <f>SUM('Corte Nacional'!$D30:$J30)</f>
        <v>10</v>
      </c>
    </row>
    <row r="31" spans="1:11" ht="15">
      <c r="A31" t="s">
        <v>23</v>
      </c>
      <c r="B31" t="s">
        <v>41</v>
      </c>
      <c r="C31" t="s">
        <v>43</v>
      </c>
      <c r="D31">
        <v>2</v>
      </c>
      <c r="E31">
        <v>0</v>
      </c>
      <c r="F31">
        <v>7</v>
      </c>
      <c r="G31">
        <v>5</v>
      </c>
      <c r="H31">
        <v>6</v>
      </c>
      <c r="I31">
        <v>4</v>
      </c>
      <c r="J31">
        <v>8</v>
      </c>
      <c r="K31" s="6">
        <f>SUM('Corte Nacional'!$D31:$J31)</f>
        <v>32</v>
      </c>
    </row>
    <row r="32" spans="1:11" ht="15">
      <c r="A32" t="s">
        <v>23</v>
      </c>
      <c r="B32" t="s">
        <v>41</v>
      </c>
      <c r="C32" t="s">
        <v>44</v>
      </c>
      <c r="D32">
        <v>8</v>
      </c>
      <c r="E32">
        <v>7</v>
      </c>
      <c r="F32">
        <v>12</v>
      </c>
      <c r="G32">
        <v>8</v>
      </c>
      <c r="H32">
        <v>7</v>
      </c>
      <c r="I32">
        <v>4</v>
      </c>
      <c r="J32">
        <v>9</v>
      </c>
      <c r="K32" s="6">
        <f>SUM('Corte Nacional'!$D32:$J32)</f>
        <v>55</v>
      </c>
    </row>
    <row r="33" spans="1:11" ht="15">
      <c r="A33" t="s">
        <v>23</v>
      </c>
      <c r="B33" t="s">
        <v>41</v>
      </c>
      <c r="C33" t="s">
        <v>45</v>
      </c>
      <c r="D33">
        <v>0</v>
      </c>
      <c r="E33">
        <v>0</v>
      </c>
      <c r="F33">
        <v>7</v>
      </c>
      <c r="G33">
        <v>9</v>
      </c>
      <c r="H33">
        <v>1</v>
      </c>
      <c r="I33">
        <v>2</v>
      </c>
      <c r="J33">
        <v>6</v>
      </c>
      <c r="K33" s="6">
        <f>SUM('Corte Nacional'!$D33:$J33)</f>
        <v>25</v>
      </c>
    </row>
    <row r="34" spans="1:11" ht="15">
      <c r="A34" t="s">
        <v>23</v>
      </c>
      <c r="B34" t="s">
        <v>41</v>
      </c>
      <c r="C34" t="s">
        <v>46</v>
      </c>
      <c r="D34">
        <v>3</v>
      </c>
      <c r="E34">
        <v>1</v>
      </c>
      <c r="F34">
        <v>23</v>
      </c>
      <c r="G34">
        <v>9</v>
      </c>
      <c r="H34">
        <v>0</v>
      </c>
      <c r="I34">
        <v>0</v>
      </c>
      <c r="J34">
        <v>9</v>
      </c>
      <c r="K34" s="6">
        <f>SUM('Corte Nacional'!$D34:$J34)</f>
        <v>45</v>
      </c>
    </row>
    <row r="35" spans="1:11" ht="15">
      <c r="A35" t="s">
        <v>47</v>
      </c>
      <c r="B35" t="s">
        <v>48</v>
      </c>
      <c r="C35" t="s">
        <v>49</v>
      </c>
      <c r="D35">
        <v>0</v>
      </c>
      <c r="E35">
        <v>5</v>
      </c>
      <c r="F35">
        <v>4</v>
      </c>
      <c r="G35">
        <v>8</v>
      </c>
      <c r="H35">
        <v>0</v>
      </c>
      <c r="I35">
        <v>0</v>
      </c>
      <c r="J35">
        <v>7</v>
      </c>
      <c r="K35" s="6">
        <f>SUM('Corte Nacional'!$D35:$J35)</f>
        <v>24</v>
      </c>
    </row>
    <row r="36" spans="1:11" ht="15">
      <c r="A36" t="s">
        <v>47</v>
      </c>
      <c r="B36" t="s">
        <v>48</v>
      </c>
      <c r="C36" t="s">
        <v>50</v>
      </c>
      <c r="D36">
        <v>15</v>
      </c>
      <c r="E36">
        <v>7</v>
      </c>
      <c r="F36">
        <v>19</v>
      </c>
      <c r="G36">
        <v>9</v>
      </c>
      <c r="H36">
        <v>12</v>
      </c>
      <c r="I36">
        <v>9</v>
      </c>
      <c r="J36">
        <v>16</v>
      </c>
      <c r="K36" s="6">
        <f>SUM('Corte Nacional'!$D36:$J36)</f>
        <v>87</v>
      </c>
    </row>
    <row r="37" spans="1:11" ht="15">
      <c r="A37" t="s">
        <v>47</v>
      </c>
      <c r="B37" t="s">
        <v>48</v>
      </c>
      <c r="C37" t="s">
        <v>51</v>
      </c>
      <c r="D37">
        <v>1</v>
      </c>
      <c r="E37">
        <v>2</v>
      </c>
      <c r="F37">
        <v>4</v>
      </c>
      <c r="G37">
        <v>4</v>
      </c>
      <c r="H37">
        <v>13</v>
      </c>
      <c r="I37">
        <v>5</v>
      </c>
      <c r="J37">
        <v>5</v>
      </c>
      <c r="K37" s="6">
        <f>SUM('Corte Nacional'!$D37:$J37)</f>
        <v>34</v>
      </c>
    </row>
    <row r="38" spans="1:11" ht="15">
      <c r="A38" t="s">
        <v>47</v>
      </c>
      <c r="B38" t="s">
        <v>48</v>
      </c>
      <c r="C38" t="s">
        <v>52</v>
      </c>
      <c r="D38">
        <v>8</v>
      </c>
      <c r="E38">
        <v>2</v>
      </c>
      <c r="F38">
        <v>4</v>
      </c>
      <c r="G38">
        <v>3</v>
      </c>
      <c r="H38">
        <v>3</v>
      </c>
      <c r="I38">
        <v>0</v>
      </c>
      <c r="J38">
        <v>13</v>
      </c>
      <c r="K38" s="6">
        <f>SUM('Corte Nacional'!$D38:$J38)</f>
        <v>33</v>
      </c>
    </row>
    <row r="39" spans="1:11" ht="15">
      <c r="A39" t="s">
        <v>47</v>
      </c>
      <c r="B39" t="s">
        <v>53</v>
      </c>
      <c r="C39" t="s">
        <v>54</v>
      </c>
      <c r="D39">
        <v>5</v>
      </c>
      <c r="E39">
        <v>8</v>
      </c>
      <c r="F39">
        <v>0</v>
      </c>
      <c r="G39">
        <v>3</v>
      </c>
      <c r="H39">
        <v>2</v>
      </c>
      <c r="I39">
        <v>0</v>
      </c>
      <c r="J39">
        <v>11</v>
      </c>
      <c r="K39" s="6">
        <f>SUM('Corte Nacional'!$D39:$J39)</f>
        <v>29</v>
      </c>
    </row>
    <row r="40" spans="1:11" ht="15">
      <c r="A40" t="s">
        <v>47</v>
      </c>
      <c r="B40" t="s">
        <v>53</v>
      </c>
      <c r="C40" t="s">
        <v>55</v>
      </c>
      <c r="D40">
        <v>1</v>
      </c>
      <c r="E40">
        <v>3</v>
      </c>
      <c r="F40">
        <v>6</v>
      </c>
      <c r="G40">
        <v>14</v>
      </c>
      <c r="H40">
        <v>2</v>
      </c>
      <c r="I40">
        <v>4</v>
      </c>
      <c r="J40">
        <v>16</v>
      </c>
      <c r="K40" s="6">
        <f>SUM('Corte Nacional'!$D40:$J40)</f>
        <v>46</v>
      </c>
    </row>
    <row r="41" spans="1:11" ht="15">
      <c r="A41" t="s">
        <v>47</v>
      </c>
      <c r="B41" t="s">
        <v>53</v>
      </c>
      <c r="C41" t="s">
        <v>56</v>
      </c>
      <c r="D41">
        <v>24</v>
      </c>
      <c r="E41">
        <v>15</v>
      </c>
      <c r="F41">
        <v>26</v>
      </c>
      <c r="G41">
        <v>20</v>
      </c>
      <c r="H41">
        <v>13</v>
      </c>
      <c r="I41">
        <v>7</v>
      </c>
      <c r="J41">
        <v>28</v>
      </c>
      <c r="K41" s="6">
        <f>SUM('Corte Nacional'!$D41:$J41)</f>
        <v>133</v>
      </c>
    </row>
    <row r="42" spans="1:11" ht="15">
      <c r="A42" t="s">
        <v>47</v>
      </c>
      <c r="B42" t="s">
        <v>53</v>
      </c>
      <c r="C42" t="s">
        <v>57</v>
      </c>
      <c r="D42">
        <v>0</v>
      </c>
      <c r="E42">
        <v>0</v>
      </c>
      <c r="F42">
        <v>2</v>
      </c>
      <c r="G42">
        <v>1</v>
      </c>
      <c r="H42">
        <v>2</v>
      </c>
      <c r="I42">
        <v>2</v>
      </c>
      <c r="J42">
        <v>12</v>
      </c>
      <c r="K42" s="6">
        <f>SUM('Corte Nacional'!$D42:$J42)</f>
        <v>19</v>
      </c>
    </row>
    <row r="43" spans="1:11" ht="15">
      <c r="A43" t="s">
        <v>47</v>
      </c>
      <c r="B43" t="s">
        <v>53</v>
      </c>
      <c r="C43" t="s">
        <v>58</v>
      </c>
      <c r="D43">
        <v>9</v>
      </c>
      <c r="E43">
        <v>8</v>
      </c>
      <c r="F43">
        <v>15</v>
      </c>
      <c r="G43">
        <v>11</v>
      </c>
      <c r="H43">
        <v>0</v>
      </c>
      <c r="I43">
        <v>0</v>
      </c>
      <c r="J43">
        <v>11</v>
      </c>
      <c r="K43" s="6">
        <f>SUM('Corte Nacional'!$D43:$J43)</f>
        <v>54</v>
      </c>
    </row>
    <row r="44" spans="1:11" ht="15">
      <c r="A44" t="s">
        <v>59</v>
      </c>
      <c r="B44" t="s">
        <v>60</v>
      </c>
      <c r="C44" t="s">
        <v>61</v>
      </c>
      <c r="D44">
        <v>9</v>
      </c>
      <c r="E44">
        <v>3</v>
      </c>
      <c r="F44">
        <v>5</v>
      </c>
      <c r="G44">
        <v>10</v>
      </c>
      <c r="H44">
        <v>5</v>
      </c>
      <c r="I44">
        <v>1</v>
      </c>
      <c r="J44">
        <v>11</v>
      </c>
      <c r="K44" s="6">
        <f>SUM('Corte Nacional'!$D44:$J44)</f>
        <v>44</v>
      </c>
    </row>
    <row r="45" spans="1:11" ht="15">
      <c r="A45" t="s">
        <v>59</v>
      </c>
      <c r="B45" t="s">
        <v>62</v>
      </c>
      <c r="C45" t="s">
        <v>265</v>
      </c>
      <c r="D45">
        <v>0</v>
      </c>
      <c r="E45">
        <v>0</v>
      </c>
      <c r="F45">
        <v>16</v>
      </c>
      <c r="G45">
        <v>0</v>
      </c>
      <c r="H45">
        <v>0</v>
      </c>
      <c r="I45">
        <v>0</v>
      </c>
      <c r="J45">
        <v>6</v>
      </c>
      <c r="K45" s="6">
        <f>SUM('Corte Nacional'!$D45:$J45)</f>
        <v>22</v>
      </c>
    </row>
    <row r="46" spans="1:11" ht="15">
      <c r="A46" t="s">
        <v>59</v>
      </c>
      <c r="B46" t="s">
        <v>62</v>
      </c>
      <c r="C46" t="s">
        <v>63</v>
      </c>
      <c r="D46">
        <v>13</v>
      </c>
      <c r="E46">
        <v>12</v>
      </c>
      <c r="F46">
        <v>16</v>
      </c>
      <c r="G46">
        <v>16</v>
      </c>
      <c r="H46">
        <v>6</v>
      </c>
      <c r="I46">
        <v>6</v>
      </c>
      <c r="J46">
        <v>18</v>
      </c>
      <c r="K46" s="6">
        <f>SUM('Corte Nacional'!$D46:$J46)</f>
        <v>87</v>
      </c>
    </row>
    <row r="47" spans="1:11" ht="15">
      <c r="A47" t="s">
        <v>59</v>
      </c>
      <c r="B47" t="s">
        <v>62</v>
      </c>
      <c r="C47" t="s">
        <v>266</v>
      </c>
      <c r="D47">
        <v>0</v>
      </c>
      <c r="E47">
        <v>0</v>
      </c>
      <c r="F47">
        <v>16</v>
      </c>
      <c r="G47">
        <v>0</v>
      </c>
      <c r="H47">
        <v>0</v>
      </c>
      <c r="I47">
        <v>0</v>
      </c>
      <c r="J47">
        <v>8</v>
      </c>
      <c r="K47" s="6">
        <f>SUM('Corte Nacional'!$D47:$J47)</f>
        <v>24</v>
      </c>
    </row>
    <row r="48" spans="1:11" ht="15">
      <c r="A48" t="s">
        <v>59</v>
      </c>
      <c r="B48" t="s">
        <v>62</v>
      </c>
      <c r="C48" t="s">
        <v>64</v>
      </c>
      <c r="D48">
        <v>12</v>
      </c>
      <c r="E48">
        <v>12</v>
      </c>
      <c r="F48">
        <v>16</v>
      </c>
      <c r="G48">
        <v>0</v>
      </c>
      <c r="H48">
        <v>0</v>
      </c>
      <c r="I48">
        <v>0</v>
      </c>
      <c r="J48">
        <v>11</v>
      </c>
      <c r="K48" s="6">
        <f>SUM('Corte Nacional'!$D48:$J48)</f>
        <v>51</v>
      </c>
    </row>
    <row r="49" spans="1:11" ht="15">
      <c r="A49" t="s">
        <v>59</v>
      </c>
      <c r="B49" t="s">
        <v>65</v>
      </c>
      <c r="C49" t="s">
        <v>66</v>
      </c>
      <c r="D49">
        <v>1</v>
      </c>
      <c r="E49">
        <v>2</v>
      </c>
      <c r="F49">
        <v>17</v>
      </c>
      <c r="G49">
        <v>3</v>
      </c>
      <c r="H49">
        <v>1</v>
      </c>
      <c r="I49">
        <v>6</v>
      </c>
      <c r="J49">
        <v>17</v>
      </c>
      <c r="K49" s="6">
        <f>SUM('Corte Nacional'!$D49:$J49)</f>
        <v>47</v>
      </c>
    </row>
    <row r="50" spans="1:11" ht="15">
      <c r="A50" t="s">
        <v>59</v>
      </c>
      <c r="B50" t="s">
        <v>65</v>
      </c>
      <c r="C50" t="s">
        <v>67</v>
      </c>
      <c r="D50">
        <v>12</v>
      </c>
      <c r="E50">
        <v>9</v>
      </c>
      <c r="F50">
        <v>12</v>
      </c>
      <c r="G50">
        <v>6</v>
      </c>
      <c r="H50">
        <v>4</v>
      </c>
      <c r="I50">
        <v>6</v>
      </c>
      <c r="J50">
        <v>17</v>
      </c>
      <c r="K50" s="6">
        <f>SUM('Corte Nacional'!$D50:$J50)</f>
        <v>66</v>
      </c>
    </row>
    <row r="51" spans="1:11" ht="15">
      <c r="A51" t="s">
        <v>59</v>
      </c>
      <c r="B51" t="s">
        <v>65</v>
      </c>
      <c r="C51" t="s">
        <v>68</v>
      </c>
      <c r="D51">
        <v>23</v>
      </c>
      <c r="E51">
        <v>19</v>
      </c>
      <c r="F51">
        <v>16</v>
      </c>
      <c r="G51">
        <v>20</v>
      </c>
      <c r="H51">
        <v>6</v>
      </c>
      <c r="I51">
        <v>6</v>
      </c>
      <c r="J51">
        <v>20</v>
      </c>
      <c r="K51" s="6">
        <f>SUM('Corte Nacional'!$D51:$J51)</f>
        <v>110</v>
      </c>
    </row>
    <row r="52" spans="1:11" ht="15">
      <c r="A52" t="s">
        <v>59</v>
      </c>
      <c r="B52" t="s">
        <v>69</v>
      </c>
      <c r="C52" t="s">
        <v>70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5</v>
      </c>
      <c r="K52" s="6">
        <f>SUM('Corte Nacional'!$D52:$J52)</f>
        <v>5</v>
      </c>
    </row>
    <row r="53" spans="1:11" ht="15">
      <c r="A53" t="s">
        <v>59</v>
      </c>
      <c r="B53" t="s">
        <v>69</v>
      </c>
      <c r="C53" t="s">
        <v>71</v>
      </c>
      <c r="D53">
        <v>10</v>
      </c>
      <c r="E53">
        <v>3</v>
      </c>
      <c r="F53">
        <v>13</v>
      </c>
      <c r="G53">
        <v>5</v>
      </c>
      <c r="H53">
        <v>3</v>
      </c>
      <c r="I53">
        <v>2</v>
      </c>
      <c r="J53">
        <v>14</v>
      </c>
      <c r="K53" s="6">
        <f>SUM('Corte Nacional'!$D53:$J53)</f>
        <v>50</v>
      </c>
    </row>
    <row r="54" spans="1:11" ht="15">
      <c r="A54" t="s">
        <v>59</v>
      </c>
      <c r="B54" t="s">
        <v>69</v>
      </c>
      <c r="C54" t="s">
        <v>72</v>
      </c>
      <c r="D54">
        <v>7</v>
      </c>
      <c r="E54">
        <v>6</v>
      </c>
      <c r="F54">
        <v>2</v>
      </c>
      <c r="G54">
        <v>3</v>
      </c>
      <c r="H54">
        <v>6</v>
      </c>
      <c r="I54">
        <v>8</v>
      </c>
      <c r="J54">
        <v>8</v>
      </c>
      <c r="K54" s="6">
        <f>SUM('Corte Nacional'!$D54:$J54)</f>
        <v>40</v>
      </c>
    </row>
    <row r="55" spans="1:11" ht="15">
      <c r="A55" t="s">
        <v>59</v>
      </c>
      <c r="B55" t="s">
        <v>69</v>
      </c>
      <c r="C55" t="s">
        <v>17</v>
      </c>
      <c r="D55">
        <v>4</v>
      </c>
      <c r="E55">
        <v>7</v>
      </c>
      <c r="F55">
        <v>17</v>
      </c>
      <c r="G55">
        <v>8</v>
      </c>
      <c r="H55">
        <v>16</v>
      </c>
      <c r="I55">
        <v>10</v>
      </c>
      <c r="J55">
        <v>18</v>
      </c>
      <c r="K55" s="6">
        <f>SUM('Corte Nacional'!$D55:$J55)</f>
        <v>80</v>
      </c>
    </row>
    <row r="56" spans="1:11" ht="15">
      <c r="A56" t="s">
        <v>59</v>
      </c>
      <c r="B56" t="s">
        <v>69</v>
      </c>
      <c r="C56" t="s">
        <v>73</v>
      </c>
      <c r="D56">
        <v>0</v>
      </c>
      <c r="E56">
        <v>0</v>
      </c>
      <c r="F56">
        <v>14</v>
      </c>
      <c r="G56">
        <v>8</v>
      </c>
      <c r="H56">
        <v>3</v>
      </c>
      <c r="I56">
        <v>2</v>
      </c>
      <c r="J56">
        <v>3</v>
      </c>
      <c r="K56" s="6">
        <f>SUM('Corte Nacional'!$D56:$J56)</f>
        <v>30</v>
      </c>
    </row>
    <row r="57" spans="1:11" ht="15">
      <c r="A57" t="s">
        <v>59</v>
      </c>
      <c r="B57" t="s">
        <v>69</v>
      </c>
      <c r="C57" t="s">
        <v>74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1</v>
      </c>
      <c r="K57" s="6">
        <f>SUM('Corte Nacional'!$D57:$J57)</f>
        <v>1</v>
      </c>
    </row>
    <row r="58" spans="1:11" ht="15">
      <c r="A58" t="s">
        <v>59</v>
      </c>
      <c r="B58" t="s">
        <v>75</v>
      </c>
      <c r="C58" t="s">
        <v>76</v>
      </c>
      <c r="D58">
        <v>6</v>
      </c>
      <c r="E58">
        <v>3</v>
      </c>
      <c r="F58">
        <v>20</v>
      </c>
      <c r="G58">
        <v>13</v>
      </c>
      <c r="H58">
        <v>2</v>
      </c>
      <c r="I58">
        <v>2</v>
      </c>
      <c r="J58">
        <v>18</v>
      </c>
      <c r="K58" s="6">
        <f>SUM('Corte Nacional'!$D58:$J58)</f>
        <v>64</v>
      </c>
    </row>
    <row r="59" spans="1:11" ht="15">
      <c r="A59" t="s">
        <v>59</v>
      </c>
      <c r="B59" t="s">
        <v>77</v>
      </c>
      <c r="C59" t="s">
        <v>78</v>
      </c>
      <c r="D59">
        <v>0</v>
      </c>
      <c r="E59">
        <v>0</v>
      </c>
      <c r="F59">
        <v>9</v>
      </c>
      <c r="G59">
        <v>15</v>
      </c>
      <c r="H59">
        <v>5</v>
      </c>
      <c r="I59">
        <v>7</v>
      </c>
      <c r="J59">
        <v>5</v>
      </c>
      <c r="K59" s="6">
        <f>SUM('Corte Nacional'!$D59:$J59)</f>
        <v>41</v>
      </c>
    </row>
    <row r="60" spans="1:11" ht="15">
      <c r="A60" t="s">
        <v>59</v>
      </c>
      <c r="B60" t="s">
        <v>79</v>
      </c>
      <c r="C60" t="s">
        <v>80</v>
      </c>
      <c r="D60">
        <v>4</v>
      </c>
      <c r="E60">
        <v>2</v>
      </c>
      <c r="F60">
        <v>20</v>
      </c>
      <c r="G60">
        <v>7</v>
      </c>
      <c r="H60">
        <v>4</v>
      </c>
      <c r="I60">
        <v>6</v>
      </c>
      <c r="J60">
        <v>11</v>
      </c>
      <c r="K60" s="6">
        <f>SUM('Corte Nacional'!$D60:$J60)</f>
        <v>54</v>
      </c>
    </row>
    <row r="61" spans="1:11" ht="15">
      <c r="A61" t="s">
        <v>59</v>
      </c>
      <c r="B61" t="s">
        <v>79</v>
      </c>
      <c r="C61" t="s">
        <v>81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6</v>
      </c>
      <c r="K61" s="6">
        <f>SUM('Corte Nacional'!$D61:$J61)</f>
        <v>6</v>
      </c>
    </row>
    <row r="62" spans="1:11" ht="15">
      <c r="A62" t="s">
        <v>59</v>
      </c>
      <c r="B62" t="s">
        <v>79</v>
      </c>
      <c r="C62" t="s">
        <v>82</v>
      </c>
      <c r="D62">
        <v>1</v>
      </c>
      <c r="E62">
        <v>7</v>
      </c>
      <c r="F62">
        <v>3</v>
      </c>
      <c r="G62">
        <v>7</v>
      </c>
      <c r="H62">
        <v>0</v>
      </c>
      <c r="I62">
        <v>0</v>
      </c>
      <c r="J62">
        <v>6</v>
      </c>
      <c r="K62" s="6">
        <f>SUM('Corte Nacional'!$D62:$J62)</f>
        <v>24</v>
      </c>
    </row>
    <row r="63" spans="1:11" ht="15">
      <c r="A63" t="s">
        <v>83</v>
      </c>
      <c r="B63" t="s">
        <v>84</v>
      </c>
      <c r="C63" t="s">
        <v>85</v>
      </c>
      <c r="D63">
        <v>17</v>
      </c>
      <c r="E63">
        <v>19</v>
      </c>
      <c r="F63">
        <v>29</v>
      </c>
      <c r="G63">
        <v>33</v>
      </c>
      <c r="H63">
        <v>15</v>
      </c>
      <c r="I63">
        <v>15</v>
      </c>
      <c r="J63">
        <v>25</v>
      </c>
      <c r="K63" s="6">
        <f>SUM('Corte Nacional'!$D63:$J63)</f>
        <v>153</v>
      </c>
    </row>
    <row r="64" spans="1:11" ht="15">
      <c r="A64" t="s">
        <v>83</v>
      </c>
      <c r="B64" t="s">
        <v>84</v>
      </c>
      <c r="C64" t="s">
        <v>86</v>
      </c>
      <c r="D64">
        <v>11</v>
      </c>
      <c r="E64">
        <v>15</v>
      </c>
      <c r="F64">
        <v>36</v>
      </c>
      <c r="G64">
        <v>39</v>
      </c>
      <c r="H64">
        <v>15</v>
      </c>
      <c r="I64">
        <v>14</v>
      </c>
      <c r="J64">
        <v>42</v>
      </c>
      <c r="K64" s="6">
        <f>SUM('Corte Nacional'!$D64:$J64)</f>
        <v>172</v>
      </c>
    </row>
    <row r="65" spans="1:11" ht="15">
      <c r="A65" t="s">
        <v>83</v>
      </c>
      <c r="B65" t="s">
        <v>84</v>
      </c>
      <c r="C65" t="s">
        <v>87</v>
      </c>
      <c r="D65">
        <v>10</v>
      </c>
      <c r="E65">
        <v>4</v>
      </c>
      <c r="F65">
        <v>22</v>
      </c>
      <c r="G65">
        <v>16</v>
      </c>
      <c r="H65">
        <v>11</v>
      </c>
      <c r="I65">
        <v>12</v>
      </c>
      <c r="J65">
        <v>24</v>
      </c>
      <c r="K65" s="6">
        <f>SUM('Corte Nacional'!$D65:$J65)</f>
        <v>99</v>
      </c>
    </row>
    <row r="66" spans="1:11" ht="15">
      <c r="A66" t="s">
        <v>83</v>
      </c>
      <c r="B66" t="s">
        <v>84</v>
      </c>
      <c r="C66" t="s">
        <v>88</v>
      </c>
      <c r="D66">
        <v>14</v>
      </c>
      <c r="E66">
        <v>15</v>
      </c>
      <c r="F66">
        <v>18</v>
      </c>
      <c r="G66">
        <v>12</v>
      </c>
      <c r="H66">
        <v>9</v>
      </c>
      <c r="I66">
        <v>4</v>
      </c>
      <c r="J66">
        <v>27</v>
      </c>
      <c r="K66" s="6">
        <f>SUM('Corte Nacional'!$D66:$J66)</f>
        <v>99</v>
      </c>
    </row>
    <row r="67" spans="1:11" ht="15">
      <c r="A67" t="s">
        <v>83</v>
      </c>
      <c r="B67" t="s">
        <v>84</v>
      </c>
      <c r="C67" t="s">
        <v>89</v>
      </c>
      <c r="D67">
        <v>2</v>
      </c>
      <c r="E67">
        <v>6</v>
      </c>
      <c r="F67">
        <v>4</v>
      </c>
      <c r="G67">
        <v>9</v>
      </c>
      <c r="H67">
        <v>0</v>
      </c>
      <c r="I67">
        <v>0</v>
      </c>
      <c r="J67">
        <v>14</v>
      </c>
      <c r="K67" s="6">
        <f>SUM('Corte Nacional'!$D67:$J67)</f>
        <v>35</v>
      </c>
    </row>
    <row r="68" spans="1:11" ht="15">
      <c r="A68" t="s">
        <v>83</v>
      </c>
      <c r="B68" t="s">
        <v>84</v>
      </c>
      <c r="C68" t="s">
        <v>90</v>
      </c>
      <c r="D68">
        <v>7</v>
      </c>
      <c r="E68">
        <v>10</v>
      </c>
      <c r="F68">
        <v>6</v>
      </c>
      <c r="G68">
        <v>7</v>
      </c>
      <c r="H68">
        <v>2</v>
      </c>
      <c r="I68">
        <v>1</v>
      </c>
      <c r="J68">
        <v>15</v>
      </c>
      <c r="K68" s="6">
        <f>SUM('Corte Nacional'!$D68:$J68)</f>
        <v>48</v>
      </c>
    </row>
    <row r="69" spans="1:11" ht="15">
      <c r="A69" t="s">
        <v>83</v>
      </c>
      <c r="B69" t="s">
        <v>91</v>
      </c>
      <c r="C69" t="s">
        <v>92</v>
      </c>
      <c r="D69">
        <v>4</v>
      </c>
      <c r="E69">
        <v>3</v>
      </c>
      <c r="F69">
        <v>4</v>
      </c>
      <c r="G69">
        <v>6</v>
      </c>
      <c r="H69">
        <v>3</v>
      </c>
      <c r="I69">
        <v>2</v>
      </c>
      <c r="J69">
        <v>7</v>
      </c>
      <c r="K69" s="6">
        <f>SUM('Corte Nacional'!$D69:$J69)</f>
        <v>29</v>
      </c>
    </row>
    <row r="70" spans="1:11" ht="15">
      <c r="A70" t="s">
        <v>83</v>
      </c>
      <c r="B70" t="s">
        <v>91</v>
      </c>
      <c r="C70" t="s">
        <v>93</v>
      </c>
      <c r="D70">
        <v>8</v>
      </c>
      <c r="E70">
        <v>5</v>
      </c>
      <c r="F70">
        <v>5</v>
      </c>
      <c r="G70">
        <v>4</v>
      </c>
      <c r="H70">
        <v>1</v>
      </c>
      <c r="I70">
        <v>0</v>
      </c>
      <c r="J70">
        <v>14</v>
      </c>
      <c r="K70" s="6">
        <f>SUM('Corte Nacional'!$D70:$J70)</f>
        <v>37</v>
      </c>
    </row>
    <row r="71" spans="1:11" ht="15">
      <c r="A71" t="s">
        <v>83</v>
      </c>
      <c r="B71" t="s">
        <v>94</v>
      </c>
      <c r="C71" t="s">
        <v>40</v>
      </c>
      <c r="D71">
        <v>19</v>
      </c>
      <c r="E71">
        <v>13</v>
      </c>
      <c r="F71">
        <v>30</v>
      </c>
      <c r="G71">
        <v>17</v>
      </c>
      <c r="H71">
        <v>6</v>
      </c>
      <c r="I71">
        <v>9</v>
      </c>
      <c r="J71">
        <v>20</v>
      </c>
      <c r="K71" s="6">
        <f>SUM('Corte Nacional'!$D71:$J71)</f>
        <v>114</v>
      </c>
    </row>
    <row r="72" spans="1:11" ht="15">
      <c r="A72" t="s">
        <v>83</v>
      </c>
      <c r="B72" t="s">
        <v>94</v>
      </c>
      <c r="C72" t="s">
        <v>95</v>
      </c>
      <c r="D72">
        <v>9</v>
      </c>
      <c r="E72">
        <v>9</v>
      </c>
      <c r="F72">
        <v>9</v>
      </c>
      <c r="G72">
        <v>6</v>
      </c>
      <c r="H72">
        <v>1</v>
      </c>
      <c r="I72">
        <v>1</v>
      </c>
      <c r="J72">
        <v>16</v>
      </c>
      <c r="K72" s="6">
        <f>SUM('Corte Nacional'!$D72:$J72)</f>
        <v>51</v>
      </c>
    </row>
    <row r="73" spans="1:11" ht="15">
      <c r="A73" t="s">
        <v>83</v>
      </c>
      <c r="B73" t="s">
        <v>94</v>
      </c>
      <c r="C73" t="s">
        <v>96</v>
      </c>
      <c r="D73">
        <v>13</v>
      </c>
      <c r="E73">
        <v>17</v>
      </c>
      <c r="F73">
        <v>21</v>
      </c>
      <c r="G73">
        <v>5</v>
      </c>
      <c r="H73">
        <v>3</v>
      </c>
      <c r="I73">
        <v>3</v>
      </c>
      <c r="J73">
        <v>16</v>
      </c>
      <c r="K73" s="6">
        <f>SUM('Corte Nacional'!$D73:$J73)</f>
        <v>78</v>
      </c>
    </row>
    <row r="74" spans="1:11" ht="15">
      <c r="A74" t="s">
        <v>83</v>
      </c>
      <c r="B74" t="s">
        <v>97</v>
      </c>
      <c r="C74" t="s">
        <v>98</v>
      </c>
      <c r="D74">
        <v>7</v>
      </c>
      <c r="E74">
        <v>9</v>
      </c>
      <c r="F74">
        <v>16</v>
      </c>
      <c r="G74">
        <v>12</v>
      </c>
      <c r="H74">
        <v>10</v>
      </c>
      <c r="I74">
        <v>9</v>
      </c>
      <c r="J74">
        <v>21</v>
      </c>
      <c r="K74" s="6">
        <f>SUM('Corte Nacional'!$D74:$J74)</f>
        <v>84</v>
      </c>
    </row>
    <row r="75" spans="1:11" ht="15">
      <c r="A75" t="s">
        <v>83</v>
      </c>
      <c r="B75" t="s">
        <v>97</v>
      </c>
      <c r="C75" t="s">
        <v>99</v>
      </c>
      <c r="D75">
        <v>9</v>
      </c>
      <c r="E75">
        <v>11</v>
      </c>
      <c r="F75">
        <v>22</v>
      </c>
      <c r="G75">
        <v>18</v>
      </c>
      <c r="H75">
        <v>8</v>
      </c>
      <c r="I75">
        <v>11</v>
      </c>
      <c r="J75">
        <v>19</v>
      </c>
      <c r="K75" s="6">
        <f>SUM('Corte Nacional'!$D75:$J75)</f>
        <v>98</v>
      </c>
    </row>
    <row r="76" spans="1:11" ht="15">
      <c r="A76" t="s">
        <v>83</v>
      </c>
      <c r="B76" t="s">
        <v>97</v>
      </c>
      <c r="C76" t="s">
        <v>100</v>
      </c>
      <c r="D76">
        <v>12</v>
      </c>
      <c r="E76">
        <v>4</v>
      </c>
      <c r="F76">
        <v>23</v>
      </c>
      <c r="G76">
        <v>8</v>
      </c>
      <c r="H76">
        <v>5</v>
      </c>
      <c r="I76">
        <v>3</v>
      </c>
      <c r="J76">
        <v>15</v>
      </c>
      <c r="K76" s="6">
        <f>SUM('Corte Nacional'!$D76:$J76)</f>
        <v>70</v>
      </c>
    </row>
    <row r="77" spans="1:11" ht="15">
      <c r="A77" t="s">
        <v>83</v>
      </c>
      <c r="B77" t="s">
        <v>97</v>
      </c>
      <c r="C77" t="s">
        <v>101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5</v>
      </c>
      <c r="K77" s="6">
        <f>SUM('Corte Nacional'!$D77:$J77)</f>
        <v>5</v>
      </c>
    </row>
    <row r="78" spans="1:11" ht="15">
      <c r="A78" t="s">
        <v>83</v>
      </c>
      <c r="B78" t="s">
        <v>102</v>
      </c>
      <c r="C78" t="s">
        <v>103</v>
      </c>
      <c r="D78">
        <v>1</v>
      </c>
      <c r="E78">
        <v>3</v>
      </c>
      <c r="F78">
        <v>4</v>
      </c>
      <c r="G78">
        <v>2</v>
      </c>
      <c r="H78">
        <v>1</v>
      </c>
      <c r="I78">
        <v>1</v>
      </c>
      <c r="J78">
        <v>8</v>
      </c>
      <c r="K78" s="6">
        <f>SUM('Corte Nacional'!$D78:$J78)</f>
        <v>20</v>
      </c>
    </row>
    <row r="79" spans="1:11" ht="15">
      <c r="A79" t="s">
        <v>83</v>
      </c>
      <c r="B79" t="s">
        <v>102</v>
      </c>
      <c r="C79" t="s">
        <v>104</v>
      </c>
      <c r="D79">
        <v>1</v>
      </c>
      <c r="E79">
        <v>1</v>
      </c>
      <c r="F79">
        <v>10</v>
      </c>
      <c r="G79">
        <v>10</v>
      </c>
      <c r="H79">
        <v>0</v>
      </c>
      <c r="I79">
        <v>0</v>
      </c>
      <c r="J79">
        <v>9</v>
      </c>
      <c r="K79" s="6">
        <f>SUM('Corte Nacional'!$D79:$J79)</f>
        <v>31</v>
      </c>
    </row>
    <row r="80" spans="1:11" ht="15">
      <c r="A80" t="s">
        <v>83</v>
      </c>
      <c r="B80" t="s">
        <v>102</v>
      </c>
      <c r="C80" t="s">
        <v>105</v>
      </c>
      <c r="D80">
        <v>5</v>
      </c>
      <c r="E80">
        <v>3</v>
      </c>
      <c r="F80">
        <v>3</v>
      </c>
      <c r="G80">
        <v>0</v>
      </c>
      <c r="H80">
        <v>0</v>
      </c>
      <c r="I80">
        <v>1</v>
      </c>
      <c r="J80">
        <v>5</v>
      </c>
      <c r="K80" s="6">
        <f>SUM('Corte Nacional'!$D80:$J80)</f>
        <v>17</v>
      </c>
    </row>
    <row r="81" spans="1:11" ht="15">
      <c r="A81" t="s">
        <v>83</v>
      </c>
      <c r="B81" t="s">
        <v>102</v>
      </c>
      <c r="C81" t="s">
        <v>106</v>
      </c>
      <c r="D81">
        <v>3</v>
      </c>
      <c r="E81">
        <v>4</v>
      </c>
      <c r="F81">
        <v>0</v>
      </c>
      <c r="G81">
        <v>2</v>
      </c>
      <c r="H81">
        <v>7</v>
      </c>
      <c r="I81">
        <v>3</v>
      </c>
      <c r="J81">
        <v>9</v>
      </c>
      <c r="K81" s="6">
        <f>SUM('Corte Nacional'!$D81:$J81)</f>
        <v>28</v>
      </c>
    </row>
    <row r="82" spans="1:11" ht="15">
      <c r="A82" t="s">
        <v>83</v>
      </c>
      <c r="B82" t="s">
        <v>102</v>
      </c>
      <c r="C82" t="s">
        <v>107</v>
      </c>
      <c r="D82">
        <v>1</v>
      </c>
      <c r="E82">
        <v>1</v>
      </c>
      <c r="F82">
        <v>9</v>
      </c>
      <c r="G82">
        <v>16</v>
      </c>
      <c r="H82">
        <v>2</v>
      </c>
      <c r="I82">
        <v>5</v>
      </c>
      <c r="J82">
        <v>10</v>
      </c>
      <c r="K82" s="6">
        <f>SUM('Corte Nacional'!$D82:$J82)</f>
        <v>44</v>
      </c>
    </row>
    <row r="83" spans="1:11" ht="15">
      <c r="A83" t="s">
        <v>108</v>
      </c>
      <c r="B83" t="s">
        <v>109</v>
      </c>
      <c r="C83" t="s">
        <v>110</v>
      </c>
      <c r="D83">
        <v>14</v>
      </c>
      <c r="E83">
        <v>16</v>
      </c>
      <c r="F83">
        <v>24</v>
      </c>
      <c r="G83">
        <v>17</v>
      </c>
      <c r="H83">
        <v>6</v>
      </c>
      <c r="I83">
        <v>6</v>
      </c>
      <c r="J83">
        <v>13</v>
      </c>
      <c r="K83" s="6">
        <f>SUM('Corte Nacional'!$D83:$J83)</f>
        <v>96</v>
      </c>
    </row>
    <row r="84" spans="1:11" ht="15">
      <c r="A84" t="s">
        <v>108</v>
      </c>
      <c r="B84" t="s">
        <v>109</v>
      </c>
      <c r="C84" t="s">
        <v>111</v>
      </c>
      <c r="D84">
        <v>0</v>
      </c>
      <c r="E84">
        <v>0</v>
      </c>
      <c r="F84">
        <v>13</v>
      </c>
      <c r="G84">
        <v>8</v>
      </c>
      <c r="H84">
        <v>0</v>
      </c>
      <c r="I84">
        <v>0</v>
      </c>
      <c r="J84">
        <v>3</v>
      </c>
      <c r="K84" s="6">
        <f>SUM('Corte Nacional'!$D84:$J84)</f>
        <v>24</v>
      </c>
    </row>
    <row r="85" spans="1:11" ht="15">
      <c r="A85" t="s">
        <v>108</v>
      </c>
      <c r="B85" t="s">
        <v>109</v>
      </c>
      <c r="C85" t="s">
        <v>112</v>
      </c>
      <c r="D85">
        <v>12</v>
      </c>
      <c r="E85">
        <v>10</v>
      </c>
      <c r="F85">
        <v>18</v>
      </c>
      <c r="G85">
        <v>25</v>
      </c>
      <c r="H85">
        <v>7</v>
      </c>
      <c r="I85">
        <v>6</v>
      </c>
      <c r="J85">
        <v>14</v>
      </c>
      <c r="K85" s="6">
        <f>SUM('Corte Nacional'!$D85:$J85)</f>
        <v>92</v>
      </c>
    </row>
    <row r="86" spans="1:11" ht="15">
      <c r="A86" t="s">
        <v>108</v>
      </c>
      <c r="B86" t="s">
        <v>113</v>
      </c>
      <c r="C86" t="s">
        <v>114</v>
      </c>
      <c r="D86">
        <v>0</v>
      </c>
      <c r="E86">
        <v>0</v>
      </c>
      <c r="F86">
        <v>2</v>
      </c>
      <c r="G86">
        <v>3</v>
      </c>
      <c r="H86">
        <v>0</v>
      </c>
      <c r="I86">
        <v>0</v>
      </c>
      <c r="J86">
        <v>7</v>
      </c>
      <c r="K86" s="6">
        <f>SUM('Corte Nacional'!$D86:$J86)</f>
        <v>12</v>
      </c>
    </row>
    <row r="87" spans="1:11" ht="15">
      <c r="A87" t="s">
        <v>108</v>
      </c>
      <c r="B87" t="s">
        <v>115</v>
      </c>
      <c r="C87" t="s">
        <v>116</v>
      </c>
      <c r="D87">
        <v>10</v>
      </c>
      <c r="E87">
        <v>3</v>
      </c>
      <c r="F87">
        <v>4</v>
      </c>
      <c r="G87">
        <v>6</v>
      </c>
      <c r="H87">
        <v>2</v>
      </c>
      <c r="I87">
        <v>4</v>
      </c>
      <c r="J87">
        <v>8</v>
      </c>
      <c r="K87" s="6">
        <f>SUM('Corte Nacional'!$D87:$J87)</f>
        <v>37</v>
      </c>
    </row>
    <row r="88" spans="1:11" ht="15">
      <c r="A88" t="s">
        <v>108</v>
      </c>
      <c r="B88" t="s">
        <v>115</v>
      </c>
      <c r="C88" t="s">
        <v>117</v>
      </c>
      <c r="D88">
        <v>4</v>
      </c>
      <c r="E88">
        <v>10</v>
      </c>
      <c r="F88">
        <v>12</v>
      </c>
      <c r="G88">
        <v>14</v>
      </c>
      <c r="H88">
        <v>3</v>
      </c>
      <c r="I88">
        <v>5</v>
      </c>
      <c r="J88">
        <v>14</v>
      </c>
      <c r="K88" s="6">
        <f>SUM('Corte Nacional'!$D88:$J88)</f>
        <v>62</v>
      </c>
    </row>
    <row r="89" spans="1:11" ht="15">
      <c r="A89" t="s">
        <v>108</v>
      </c>
      <c r="B89" t="s">
        <v>118</v>
      </c>
      <c r="C89" t="s">
        <v>119</v>
      </c>
      <c r="D89">
        <v>10</v>
      </c>
      <c r="E89">
        <v>7</v>
      </c>
      <c r="F89">
        <v>9</v>
      </c>
      <c r="G89">
        <v>11</v>
      </c>
      <c r="H89">
        <v>7</v>
      </c>
      <c r="I89">
        <v>4</v>
      </c>
      <c r="J89">
        <v>18</v>
      </c>
      <c r="K89" s="6">
        <f>SUM('Corte Nacional'!$D89:$J89)</f>
        <v>66</v>
      </c>
    </row>
    <row r="90" spans="1:11" ht="15">
      <c r="A90" t="s">
        <v>108</v>
      </c>
      <c r="B90" t="s">
        <v>118</v>
      </c>
      <c r="C90" t="s">
        <v>120</v>
      </c>
      <c r="D90">
        <v>0</v>
      </c>
      <c r="E90">
        <v>0</v>
      </c>
      <c r="F90">
        <v>17</v>
      </c>
      <c r="G90">
        <v>1</v>
      </c>
      <c r="H90">
        <v>0</v>
      </c>
      <c r="I90">
        <v>0</v>
      </c>
      <c r="J90">
        <v>8</v>
      </c>
      <c r="K90" s="6">
        <f>SUM('Corte Nacional'!$D90:$J90)</f>
        <v>26</v>
      </c>
    </row>
    <row r="91" spans="1:11" ht="15">
      <c r="A91" t="s">
        <v>121</v>
      </c>
      <c r="B91" t="s">
        <v>122</v>
      </c>
      <c r="C91" t="s">
        <v>123</v>
      </c>
      <c r="D91">
        <v>12</v>
      </c>
      <c r="E91">
        <v>13</v>
      </c>
      <c r="F91">
        <v>14</v>
      </c>
      <c r="G91">
        <v>14</v>
      </c>
      <c r="H91">
        <v>6</v>
      </c>
      <c r="I91">
        <v>4</v>
      </c>
      <c r="J91">
        <v>14</v>
      </c>
      <c r="K91" s="6">
        <f>SUM('Corte Nacional'!$D91:$J91)</f>
        <v>77</v>
      </c>
    </row>
    <row r="92" spans="1:11" ht="15">
      <c r="A92" t="s">
        <v>121</v>
      </c>
      <c r="B92" t="s">
        <v>122</v>
      </c>
      <c r="C92" t="s">
        <v>20</v>
      </c>
      <c r="D92">
        <v>6</v>
      </c>
      <c r="E92">
        <v>16</v>
      </c>
      <c r="F92">
        <v>7</v>
      </c>
      <c r="G92">
        <v>11</v>
      </c>
      <c r="H92">
        <v>4</v>
      </c>
      <c r="I92">
        <v>6</v>
      </c>
      <c r="J92">
        <v>15</v>
      </c>
      <c r="K92" s="6">
        <f>SUM('Corte Nacional'!$D92:$J92)</f>
        <v>65</v>
      </c>
    </row>
    <row r="93" spans="1:11" ht="15">
      <c r="A93" t="s">
        <v>121</v>
      </c>
      <c r="B93" t="s">
        <v>124</v>
      </c>
      <c r="C93" t="s">
        <v>125</v>
      </c>
      <c r="D93">
        <v>1</v>
      </c>
      <c r="E93">
        <v>5</v>
      </c>
      <c r="F93">
        <v>1</v>
      </c>
      <c r="G93">
        <v>4</v>
      </c>
      <c r="H93">
        <v>2</v>
      </c>
      <c r="I93">
        <v>1</v>
      </c>
      <c r="J93">
        <v>3</v>
      </c>
      <c r="K93" s="6">
        <f>SUM('Corte Nacional'!$D93:$J93)</f>
        <v>17</v>
      </c>
    </row>
    <row r="94" spans="1:11" ht="15">
      <c r="A94" t="s">
        <v>121</v>
      </c>
      <c r="B94" t="s">
        <v>124</v>
      </c>
      <c r="C94" t="s">
        <v>126</v>
      </c>
      <c r="D94">
        <v>22</v>
      </c>
      <c r="E94">
        <v>8</v>
      </c>
      <c r="F94">
        <v>21</v>
      </c>
      <c r="G94">
        <v>8</v>
      </c>
      <c r="H94">
        <v>4</v>
      </c>
      <c r="I94">
        <v>4</v>
      </c>
      <c r="J94">
        <v>20</v>
      </c>
      <c r="K94" s="6">
        <f>SUM('Corte Nacional'!$D94:$J94)</f>
        <v>87</v>
      </c>
    </row>
    <row r="95" spans="1:11" ht="15">
      <c r="A95" t="s">
        <v>121</v>
      </c>
      <c r="B95" t="s">
        <v>124</v>
      </c>
      <c r="C95" t="s">
        <v>127</v>
      </c>
      <c r="D95">
        <v>12</v>
      </c>
      <c r="E95">
        <v>11</v>
      </c>
      <c r="F95">
        <v>5</v>
      </c>
      <c r="G95">
        <v>3</v>
      </c>
      <c r="H95">
        <v>2</v>
      </c>
      <c r="I95">
        <v>2</v>
      </c>
      <c r="J95">
        <v>9</v>
      </c>
      <c r="K95" s="6">
        <f>SUM('Corte Nacional'!$D95:$J95)</f>
        <v>44</v>
      </c>
    </row>
    <row r="96" spans="1:11" ht="15">
      <c r="A96" t="s">
        <v>121</v>
      </c>
      <c r="B96" t="s">
        <v>124</v>
      </c>
      <c r="C96" t="s">
        <v>124</v>
      </c>
      <c r="D96">
        <v>4</v>
      </c>
      <c r="E96">
        <v>6</v>
      </c>
      <c r="F96">
        <v>15</v>
      </c>
      <c r="G96">
        <v>17</v>
      </c>
      <c r="H96">
        <v>3</v>
      </c>
      <c r="I96">
        <v>1</v>
      </c>
      <c r="J96">
        <v>9</v>
      </c>
      <c r="K96" s="6">
        <f>SUM('Corte Nacional'!$D96:$J96)</f>
        <v>55</v>
      </c>
    </row>
    <row r="97" spans="1:11" ht="15">
      <c r="A97" t="s">
        <v>128</v>
      </c>
      <c r="B97" t="s">
        <v>13</v>
      </c>
      <c r="C97" t="s">
        <v>129</v>
      </c>
      <c r="D97">
        <v>28</v>
      </c>
      <c r="E97">
        <v>18</v>
      </c>
      <c r="F97">
        <v>16</v>
      </c>
      <c r="G97">
        <v>10</v>
      </c>
      <c r="H97">
        <v>6</v>
      </c>
      <c r="I97">
        <v>6</v>
      </c>
      <c r="J97">
        <v>26</v>
      </c>
      <c r="K97" s="6">
        <f>SUM('Corte Nacional'!$D97:$J97)</f>
        <v>110</v>
      </c>
    </row>
    <row r="98" spans="1:11" ht="15">
      <c r="A98" t="s">
        <v>128</v>
      </c>
      <c r="B98" t="s">
        <v>130</v>
      </c>
      <c r="C98" t="s">
        <v>131</v>
      </c>
      <c r="D98">
        <v>20</v>
      </c>
      <c r="E98">
        <v>24</v>
      </c>
      <c r="F98">
        <v>36</v>
      </c>
      <c r="G98">
        <v>28</v>
      </c>
      <c r="H98">
        <v>14</v>
      </c>
      <c r="I98">
        <v>8</v>
      </c>
      <c r="J98">
        <v>30</v>
      </c>
      <c r="K98" s="6">
        <f>SUM('Corte Nacional'!$D98:$J98)</f>
        <v>160</v>
      </c>
    </row>
    <row r="99" spans="1:11" ht="15">
      <c r="A99" t="s">
        <v>128</v>
      </c>
      <c r="B99" t="s">
        <v>130</v>
      </c>
      <c r="C99" t="s">
        <v>132</v>
      </c>
      <c r="D99">
        <v>18</v>
      </c>
      <c r="E99">
        <v>17</v>
      </c>
      <c r="F99">
        <v>21</v>
      </c>
      <c r="G99">
        <v>18</v>
      </c>
      <c r="H99">
        <v>21</v>
      </c>
      <c r="I99">
        <v>18</v>
      </c>
      <c r="J99">
        <v>34</v>
      </c>
      <c r="K99" s="6">
        <f>SUM('Corte Nacional'!$D99:$J99)</f>
        <v>147</v>
      </c>
    </row>
    <row r="100" spans="1:11" ht="15">
      <c r="A100" t="s">
        <v>128</v>
      </c>
      <c r="B100" t="s">
        <v>130</v>
      </c>
      <c r="C100" t="s">
        <v>57</v>
      </c>
      <c r="D100">
        <v>17</v>
      </c>
      <c r="E100">
        <v>11</v>
      </c>
      <c r="F100">
        <v>31</v>
      </c>
      <c r="G100">
        <v>18</v>
      </c>
      <c r="H100">
        <v>5</v>
      </c>
      <c r="I100">
        <v>9</v>
      </c>
      <c r="J100">
        <v>34</v>
      </c>
      <c r="K100" s="6">
        <f>SUM('Corte Nacional'!$D100:$J100)</f>
        <v>125</v>
      </c>
    </row>
    <row r="101" spans="1:11" ht="15">
      <c r="A101" t="s">
        <v>128</v>
      </c>
      <c r="B101" t="s">
        <v>133</v>
      </c>
      <c r="C101" t="s">
        <v>134</v>
      </c>
      <c r="D101">
        <v>23</v>
      </c>
      <c r="E101">
        <v>22</v>
      </c>
      <c r="F101">
        <v>36</v>
      </c>
      <c r="G101">
        <v>24</v>
      </c>
      <c r="H101">
        <v>10</v>
      </c>
      <c r="I101">
        <v>4</v>
      </c>
      <c r="J101">
        <v>30</v>
      </c>
      <c r="K101" s="6">
        <f>SUM('Corte Nacional'!$D101:$J101)</f>
        <v>149</v>
      </c>
    </row>
    <row r="102" spans="1:11" ht="15">
      <c r="A102" t="s">
        <v>128</v>
      </c>
      <c r="B102" t="s">
        <v>133</v>
      </c>
      <c r="C102" t="s">
        <v>135</v>
      </c>
      <c r="D102">
        <v>15</v>
      </c>
      <c r="E102">
        <v>7</v>
      </c>
      <c r="F102">
        <v>22</v>
      </c>
      <c r="G102">
        <v>20</v>
      </c>
      <c r="H102">
        <v>8</v>
      </c>
      <c r="I102">
        <v>9</v>
      </c>
      <c r="J102">
        <v>27</v>
      </c>
      <c r="K102" s="6">
        <f>SUM('Corte Nacional'!$D102:$J102)</f>
        <v>108</v>
      </c>
    </row>
    <row r="103" spans="1:11" ht="15">
      <c r="A103" t="s">
        <v>128</v>
      </c>
      <c r="B103" t="s">
        <v>133</v>
      </c>
      <c r="C103" t="s">
        <v>136</v>
      </c>
      <c r="D103">
        <v>13</v>
      </c>
      <c r="E103">
        <v>13</v>
      </c>
      <c r="F103">
        <v>22</v>
      </c>
      <c r="G103">
        <v>16</v>
      </c>
      <c r="H103">
        <v>7</v>
      </c>
      <c r="I103">
        <v>6</v>
      </c>
      <c r="J103">
        <v>19</v>
      </c>
      <c r="K103" s="6">
        <f>SUM('Corte Nacional'!$D103:$J103)</f>
        <v>96</v>
      </c>
    </row>
    <row r="104" spans="1:11" ht="15">
      <c r="A104" t="s">
        <v>128</v>
      </c>
      <c r="B104" t="s">
        <v>133</v>
      </c>
      <c r="C104" t="s">
        <v>137</v>
      </c>
      <c r="D104">
        <v>12</v>
      </c>
      <c r="E104">
        <v>18</v>
      </c>
      <c r="F104">
        <v>15</v>
      </c>
      <c r="G104">
        <v>24</v>
      </c>
      <c r="H104">
        <v>3</v>
      </c>
      <c r="I104">
        <v>2</v>
      </c>
      <c r="J104">
        <v>13</v>
      </c>
      <c r="K104" s="6">
        <f>SUM('Corte Nacional'!$D104:$J104)</f>
        <v>87</v>
      </c>
    </row>
    <row r="105" spans="1:11" ht="15">
      <c r="A105" t="s">
        <v>128</v>
      </c>
      <c r="B105" t="s">
        <v>138</v>
      </c>
      <c r="C105" t="s">
        <v>139</v>
      </c>
      <c r="D105">
        <v>8</v>
      </c>
      <c r="E105">
        <v>5</v>
      </c>
      <c r="F105">
        <v>29</v>
      </c>
      <c r="G105">
        <v>17</v>
      </c>
      <c r="H105">
        <v>14</v>
      </c>
      <c r="I105">
        <v>5</v>
      </c>
      <c r="J105">
        <v>26</v>
      </c>
      <c r="K105" s="6">
        <f>SUM('Corte Nacional'!$D105:$J105)</f>
        <v>104</v>
      </c>
    </row>
    <row r="106" spans="1:11" ht="15">
      <c r="A106" t="s">
        <v>128</v>
      </c>
      <c r="B106" t="s">
        <v>140</v>
      </c>
      <c r="C106" t="s">
        <v>141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1</v>
      </c>
      <c r="K106" s="6">
        <f>SUM('Corte Nacional'!$D106:$J106)</f>
        <v>1</v>
      </c>
    </row>
    <row r="107" spans="1:11" ht="15">
      <c r="A107" t="s">
        <v>142</v>
      </c>
      <c r="B107" t="s">
        <v>267</v>
      </c>
      <c r="C107" t="s">
        <v>267</v>
      </c>
      <c r="D107">
        <v>10</v>
      </c>
      <c r="E107">
        <v>6</v>
      </c>
      <c r="F107">
        <v>17</v>
      </c>
      <c r="G107">
        <v>9</v>
      </c>
      <c r="H107">
        <v>0</v>
      </c>
      <c r="I107">
        <v>0</v>
      </c>
      <c r="J107">
        <v>13</v>
      </c>
      <c r="K107" s="6">
        <f>SUM('Corte Nacional'!$D107:$J107)</f>
        <v>55</v>
      </c>
    </row>
    <row r="108" spans="1:11" ht="15">
      <c r="A108" t="s">
        <v>142</v>
      </c>
      <c r="B108" t="s">
        <v>143</v>
      </c>
      <c r="C108" t="s">
        <v>27</v>
      </c>
      <c r="D108">
        <v>16</v>
      </c>
      <c r="E108">
        <v>8</v>
      </c>
      <c r="F108">
        <v>22</v>
      </c>
      <c r="G108">
        <v>22</v>
      </c>
      <c r="H108">
        <v>4</v>
      </c>
      <c r="I108">
        <v>9</v>
      </c>
      <c r="J108">
        <v>15</v>
      </c>
      <c r="K108" s="6">
        <f>SUM('Corte Nacional'!$D108:$J108)</f>
        <v>96</v>
      </c>
    </row>
    <row r="109" spans="1:11" ht="15">
      <c r="A109" t="s">
        <v>142</v>
      </c>
      <c r="B109" t="s">
        <v>143</v>
      </c>
      <c r="C109" t="s">
        <v>132</v>
      </c>
      <c r="D109">
        <v>6</v>
      </c>
      <c r="E109">
        <v>1</v>
      </c>
      <c r="F109">
        <v>33</v>
      </c>
      <c r="G109">
        <v>7</v>
      </c>
      <c r="H109">
        <v>12</v>
      </c>
      <c r="I109">
        <v>11</v>
      </c>
      <c r="J109">
        <v>22</v>
      </c>
      <c r="K109" s="6">
        <f>SUM('Corte Nacional'!$D109:$J109)</f>
        <v>92</v>
      </c>
    </row>
    <row r="110" spans="1:11" ht="15">
      <c r="A110" t="s">
        <v>142</v>
      </c>
      <c r="B110" t="s">
        <v>143</v>
      </c>
      <c r="C110" t="s">
        <v>144</v>
      </c>
      <c r="D110">
        <v>16</v>
      </c>
      <c r="E110">
        <v>21</v>
      </c>
      <c r="F110">
        <v>18</v>
      </c>
      <c r="G110">
        <v>35</v>
      </c>
      <c r="H110">
        <v>10</v>
      </c>
      <c r="I110">
        <v>4</v>
      </c>
      <c r="J110">
        <v>20</v>
      </c>
      <c r="K110" s="6">
        <f>SUM('Corte Nacional'!$D110:$J110)</f>
        <v>124</v>
      </c>
    </row>
    <row r="111" spans="1:11" ht="15">
      <c r="A111" t="s">
        <v>142</v>
      </c>
      <c r="B111" t="s">
        <v>143</v>
      </c>
      <c r="C111" t="s">
        <v>145</v>
      </c>
      <c r="D111">
        <v>0</v>
      </c>
      <c r="E111">
        <v>6</v>
      </c>
      <c r="F111">
        <v>12</v>
      </c>
      <c r="G111">
        <v>6</v>
      </c>
      <c r="H111">
        <v>1</v>
      </c>
      <c r="I111">
        <v>1</v>
      </c>
      <c r="J111">
        <v>10</v>
      </c>
      <c r="K111" s="6">
        <f>SUM('Corte Nacional'!$D111:$J111)</f>
        <v>36</v>
      </c>
    </row>
    <row r="112" spans="1:11" ht="15">
      <c r="A112" t="s">
        <v>142</v>
      </c>
      <c r="B112" t="s">
        <v>143</v>
      </c>
      <c r="C112" t="s">
        <v>146</v>
      </c>
      <c r="D112">
        <v>7</v>
      </c>
      <c r="E112">
        <v>5</v>
      </c>
      <c r="F112">
        <v>18</v>
      </c>
      <c r="G112">
        <v>18</v>
      </c>
      <c r="H112">
        <v>8</v>
      </c>
      <c r="I112">
        <v>3</v>
      </c>
      <c r="J112">
        <v>13</v>
      </c>
      <c r="K112" s="6">
        <f>SUM('Corte Nacional'!$D112:$J112)</f>
        <v>72</v>
      </c>
    </row>
    <row r="113" spans="1:11" ht="15">
      <c r="A113" t="s">
        <v>142</v>
      </c>
      <c r="B113" t="s">
        <v>147</v>
      </c>
      <c r="C113" t="s">
        <v>149</v>
      </c>
      <c r="D113">
        <v>8</v>
      </c>
      <c r="E113">
        <v>11</v>
      </c>
      <c r="F113">
        <v>10</v>
      </c>
      <c r="G113">
        <v>13</v>
      </c>
      <c r="H113">
        <v>2</v>
      </c>
      <c r="I113">
        <v>3</v>
      </c>
      <c r="J113">
        <v>14</v>
      </c>
      <c r="K113" s="6">
        <f>SUM('Corte Nacional'!$D113:$J113)</f>
        <v>61</v>
      </c>
    </row>
    <row r="114" spans="1:11" ht="15">
      <c r="A114" t="s">
        <v>142</v>
      </c>
      <c r="B114" s="2" t="s">
        <v>268</v>
      </c>
      <c r="C114" s="3" t="s">
        <v>148</v>
      </c>
      <c r="D114">
        <v>5</v>
      </c>
      <c r="E114">
        <v>9</v>
      </c>
      <c r="F114">
        <v>10</v>
      </c>
      <c r="G114">
        <v>6</v>
      </c>
      <c r="H114">
        <v>4</v>
      </c>
      <c r="I114">
        <v>2</v>
      </c>
      <c r="J114">
        <v>11</v>
      </c>
      <c r="K114" s="6">
        <f>SUM('Corte Nacional'!$D114:$J114)</f>
        <v>47</v>
      </c>
    </row>
    <row r="115" spans="1:11" ht="15">
      <c r="A115" t="s">
        <v>142</v>
      </c>
      <c r="B115" t="s">
        <v>269</v>
      </c>
      <c r="C115" t="s">
        <v>270</v>
      </c>
      <c r="D115">
        <v>25</v>
      </c>
      <c r="E115">
        <v>4</v>
      </c>
      <c r="F115">
        <v>24</v>
      </c>
      <c r="G115">
        <v>8</v>
      </c>
      <c r="H115">
        <v>6</v>
      </c>
      <c r="I115">
        <v>7</v>
      </c>
      <c r="J115">
        <v>12</v>
      </c>
      <c r="K115" s="6">
        <f>SUM('Corte Nacional'!$D115:$J115)</f>
        <v>86</v>
      </c>
    </row>
    <row r="116" spans="1:11" ht="15">
      <c r="A116" t="s">
        <v>142</v>
      </c>
      <c r="B116" t="s">
        <v>150</v>
      </c>
      <c r="C116" t="s">
        <v>151</v>
      </c>
      <c r="D116">
        <v>30</v>
      </c>
      <c r="E116">
        <v>30</v>
      </c>
      <c r="F116">
        <v>17</v>
      </c>
      <c r="G116">
        <v>26</v>
      </c>
      <c r="H116">
        <v>2</v>
      </c>
      <c r="I116">
        <v>6</v>
      </c>
      <c r="J116">
        <v>38</v>
      </c>
      <c r="K116" s="6">
        <f>SUM('Corte Nacional'!$D116:$J116)</f>
        <v>149</v>
      </c>
    </row>
    <row r="117" spans="1:11" ht="15">
      <c r="A117" t="s">
        <v>142</v>
      </c>
      <c r="B117" t="s">
        <v>150</v>
      </c>
      <c r="C117" t="s">
        <v>40</v>
      </c>
      <c r="D117">
        <v>14</v>
      </c>
      <c r="E117">
        <v>14</v>
      </c>
      <c r="F117">
        <v>32</v>
      </c>
      <c r="G117">
        <v>30</v>
      </c>
      <c r="H117">
        <v>17</v>
      </c>
      <c r="I117">
        <v>13</v>
      </c>
      <c r="J117">
        <v>10</v>
      </c>
      <c r="K117" s="6">
        <f>SUM('Corte Nacional'!$D117:$J117)</f>
        <v>130</v>
      </c>
    </row>
    <row r="118" spans="1:11" ht="15">
      <c r="A118" t="s">
        <v>142</v>
      </c>
      <c r="B118" t="s">
        <v>150</v>
      </c>
      <c r="C118" t="s">
        <v>152</v>
      </c>
      <c r="D118">
        <v>12</v>
      </c>
      <c r="E118">
        <v>6</v>
      </c>
      <c r="F118">
        <v>2</v>
      </c>
      <c r="G118">
        <v>7</v>
      </c>
      <c r="H118">
        <v>5</v>
      </c>
      <c r="I118">
        <v>8</v>
      </c>
      <c r="J118">
        <v>10</v>
      </c>
      <c r="K118" s="6">
        <f>SUM('Corte Nacional'!$D118:$J118)</f>
        <v>50</v>
      </c>
    </row>
    <row r="119" spans="1:11" ht="15">
      <c r="A119" t="s">
        <v>153</v>
      </c>
      <c r="B119" t="s">
        <v>154</v>
      </c>
      <c r="C119" t="s">
        <v>155</v>
      </c>
      <c r="D119">
        <v>1</v>
      </c>
      <c r="E119">
        <v>1</v>
      </c>
      <c r="F119">
        <v>1</v>
      </c>
      <c r="G119">
        <v>1</v>
      </c>
      <c r="H119">
        <v>0</v>
      </c>
      <c r="I119">
        <v>1</v>
      </c>
      <c r="J119">
        <v>3</v>
      </c>
      <c r="K119" s="6">
        <f>SUM('Corte Nacional'!$D119:$J119)</f>
        <v>8</v>
      </c>
    </row>
    <row r="120" spans="1:11" ht="15">
      <c r="A120" t="s">
        <v>153</v>
      </c>
      <c r="B120" t="s">
        <v>156</v>
      </c>
      <c r="C120" t="s">
        <v>157</v>
      </c>
      <c r="D120">
        <v>23</v>
      </c>
      <c r="E120">
        <v>8</v>
      </c>
      <c r="F120">
        <v>15</v>
      </c>
      <c r="G120">
        <v>16</v>
      </c>
      <c r="H120">
        <v>6</v>
      </c>
      <c r="I120">
        <v>7</v>
      </c>
      <c r="J120">
        <v>30</v>
      </c>
      <c r="K120" s="6">
        <f>SUM('Corte Nacional'!$D120:$J120)</f>
        <v>105</v>
      </c>
    </row>
    <row r="121" spans="1:11" ht="15">
      <c r="A121" t="s">
        <v>153</v>
      </c>
      <c r="B121" t="s">
        <v>156</v>
      </c>
      <c r="C121" t="s">
        <v>158</v>
      </c>
      <c r="D121">
        <v>16</v>
      </c>
      <c r="E121">
        <v>24</v>
      </c>
      <c r="F121">
        <v>19</v>
      </c>
      <c r="G121">
        <v>16</v>
      </c>
      <c r="H121">
        <v>4</v>
      </c>
      <c r="I121">
        <v>8</v>
      </c>
      <c r="J121">
        <v>28</v>
      </c>
      <c r="K121" s="6">
        <f>SUM('Corte Nacional'!$D121:$J121)</f>
        <v>115</v>
      </c>
    </row>
    <row r="122" spans="1:11" ht="15">
      <c r="A122" t="s">
        <v>153</v>
      </c>
      <c r="B122" t="s">
        <v>156</v>
      </c>
      <c r="C122" t="s">
        <v>42</v>
      </c>
      <c r="D122">
        <v>39</v>
      </c>
      <c r="E122">
        <v>12</v>
      </c>
      <c r="F122">
        <v>21</v>
      </c>
      <c r="G122">
        <v>21</v>
      </c>
      <c r="H122">
        <v>8</v>
      </c>
      <c r="I122">
        <v>12</v>
      </c>
      <c r="J122">
        <v>23</v>
      </c>
      <c r="K122" s="6">
        <f>SUM('Corte Nacional'!$D122:$J122)</f>
        <v>136</v>
      </c>
    </row>
    <row r="123" spans="1:11" ht="15">
      <c r="A123" t="s">
        <v>153</v>
      </c>
      <c r="B123" t="s">
        <v>156</v>
      </c>
      <c r="C123" t="s">
        <v>159</v>
      </c>
      <c r="D123">
        <v>5</v>
      </c>
      <c r="E123">
        <v>5</v>
      </c>
      <c r="F123">
        <v>7</v>
      </c>
      <c r="G123">
        <v>10</v>
      </c>
      <c r="H123">
        <v>1</v>
      </c>
      <c r="I123">
        <v>2</v>
      </c>
      <c r="J123">
        <v>13</v>
      </c>
      <c r="K123" s="6">
        <f>SUM('Corte Nacional'!$D123:$J123)</f>
        <v>43</v>
      </c>
    </row>
    <row r="124" spans="1:11" ht="15">
      <c r="A124" t="s">
        <v>153</v>
      </c>
      <c r="B124" t="s">
        <v>156</v>
      </c>
      <c r="C124" t="s">
        <v>160</v>
      </c>
      <c r="D124">
        <v>15</v>
      </c>
      <c r="E124">
        <v>14</v>
      </c>
      <c r="F124">
        <v>23</v>
      </c>
      <c r="G124">
        <v>16</v>
      </c>
      <c r="H124">
        <v>6</v>
      </c>
      <c r="I124">
        <v>6</v>
      </c>
      <c r="J124">
        <v>25</v>
      </c>
      <c r="K124" s="6">
        <f>SUM('Corte Nacional'!$D124:$J124)</f>
        <v>105</v>
      </c>
    </row>
    <row r="125" spans="1:11" ht="15">
      <c r="A125" t="s">
        <v>153</v>
      </c>
      <c r="B125" t="s">
        <v>156</v>
      </c>
      <c r="C125" t="s">
        <v>161</v>
      </c>
      <c r="D125">
        <v>19</v>
      </c>
      <c r="E125">
        <v>25</v>
      </c>
      <c r="F125">
        <v>16</v>
      </c>
      <c r="G125">
        <v>12</v>
      </c>
      <c r="H125">
        <v>6</v>
      </c>
      <c r="I125">
        <v>12</v>
      </c>
      <c r="J125">
        <v>10</v>
      </c>
      <c r="K125" s="6">
        <f>SUM('Corte Nacional'!$D125:$J125)</f>
        <v>100</v>
      </c>
    </row>
    <row r="126" spans="1:11" ht="15">
      <c r="A126" t="s">
        <v>153</v>
      </c>
      <c r="B126" t="s">
        <v>156</v>
      </c>
      <c r="C126" t="s">
        <v>162</v>
      </c>
      <c r="D126">
        <v>14</v>
      </c>
      <c r="E126">
        <v>8</v>
      </c>
      <c r="F126">
        <v>12</v>
      </c>
      <c r="G126">
        <v>20</v>
      </c>
      <c r="H126">
        <v>9</v>
      </c>
      <c r="I126">
        <v>9</v>
      </c>
      <c r="J126">
        <v>17</v>
      </c>
      <c r="K126" s="6">
        <f>SUM('Corte Nacional'!$D126:$J126)</f>
        <v>89</v>
      </c>
    </row>
    <row r="127" spans="1:11" ht="15">
      <c r="A127" t="s">
        <v>153</v>
      </c>
      <c r="B127" t="s">
        <v>163</v>
      </c>
      <c r="C127" t="s">
        <v>13</v>
      </c>
      <c r="D127">
        <v>8</v>
      </c>
      <c r="E127">
        <v>9</v>
      </c>
      <c r="F127">
        <v>8</v>
      </c>
      <c r="G127">
        <v>5</v>
      </c>
      <c r="H127">
        <v>0</v>
      </c>
      <c r="I127">
        <v>1</v>
      </c>
      <c r="J127">
        <v>15</v>
      </c>
      <c r="K127" s="6">
        <f>SUM('Corte Nacional'!$D127:$J127)</f>
        <v>46</v>
      </c>
    </row>
    <row r="128" spans="1:11" ht="15">
      <c r="A128" t="s">
        <v>153</v>
      </c>
      <c r="B128" t="s">
        <v>163</v>
      </c>
      <c r="C128" t="s">
        <v>164</v>
      </c>
      <c r="D128">
        <v>13</v>
      </c>
      <c r="E128">
        <v>9</v>
      </c>
      <c r="F128">
        <v>15</v>
      </c>
      <c r="G128">
        <v>8</v>
      </c>
      <c r="H128">
        <v>5</v>
      </c>
      <c r="I128">
        <v>3</v>
      </c>
      <c r="J128">
        <v>20</v>
      </c>
      <c r="K128" s="6">
        <f>SUM('Corte Nacional'!$D128:$J128)</f>
        <v>73</v>
      </c>
    </row>
    <row r="129" spans="1:11" ht="15">
      <c r="A129" t="s">
        <v>153</v>
      </c>
      <c r="B129" t="s">
        <v>163</v>
      </c>
      <c r="C129" t="s">
        <v>165</v>
      </c>
      <c r="D129">
        <v>6</v>
      </c>
      <c r="E129">
        <v>8</v>
      </c>
      <c r="F129">
        <v>5</v>
      </c>
      <c r="G129">
        <v>7</v>
      </c>
      <c r="H129">
        <v>2</v>
      </c>
      <c r="I129">
        <v>1</v>
      </c>
      <c r="J129">
        <v>8</v>
      </c>
      <c r="K129" s="6">
        <f>SUM('Corte Nacional'!$D129:$J129)</f>
        <v>37</v>
      </c>
    </row>
    <row r="130" spans="1:11" ht="15">
      <c r="A130" t="s">
        <v>153</v>
      </c>
      <c r="B130" t="s">
        <v>163</v>
      </c>
      <c r="C130" t="s">
        <v>166</v>
      </c>
      <c r="D130">
        <v>1</v>
      </c>
      <c r="E130">
        <v>5</v>
      </c>
      <c r="F130">
        <v>11</v>
      </c>
      <c r="G130">
        <v>4</v>
      </c>
      <c r="H130">
        <v>2</v>
      </c>
      <c r="I130">
        <v>3</v>
      </c>
      <c r="J130">
        <v>7</v>
      </c>
      <c r="K130" s="6">
        <f>SUM('Corte Nacional'!$D130:$J130)</f>
        <v>33</v>
      </c>
    </row>
    <row r="131" spans="1:11" ht="15">
      <c r="A131" t="s">
        <v>153</v>
      </c>
      <c r="B131" t="s">
        <v>163</v>
      </c>
      <c r="C131" t="s">
        <v>167</v>
      </c>
      <c r="D131">
        <v>11</v>
      </c>
      <c r="E131">
        <v>8</v>
      </c>
      <c r="F131">
        <v>12</v>
      </c>
      <c r="G131">
        <v>8</v>
      </c>
      <c r="H131">
        <v>9</v>
      </c>
      <c r="I131">
        <v>5</v>
      </c>
      <c r="J131">
        <v>18</v>
      </c>
      <c r="K131" s="6">
        <f>SUM('Corte Nacional'!$D131:$J131)</f>
        <v>71</v>
      </c>
    </row>
    <row r="132" spans="1:11" ht="15">
      <c r="A132" t="s">
        <v>153</v>
      </c>
      <c r="B132" t="s">
        <v>168</v>
      </c>
      <c r="C132" t="s">
        <v>169</v>
      </c>
      <c r="D132">
        <v>14</v>
      </c>
      <c r="E132">
        <v>12</v>
      </c>
      <c r="F132">
        <v>16</v>
      </c>
      <c r="G132">
        <v>25</v>
      </c>
      <c r="H132">
        <v>0</v>
      </c>
      <c r="I132">
        <v>0</v>
      </c>
      <c r="J132">
        <v>17</v>
      </c>
      <c r="K132" s="6">
        <f>SUM('Corte Nacional'!$D132:$J132)</f>
        <v>84</v>
      </c>
    </row>
    <row r="133" spans="1:11" ht="15">
      <c r="A133" t="s">
        <v>153</v>
      </c>
      <c r="B133" t="s">
        <v>168</v>
      </c>
      <c r="C133" t="s">
        <v>170</v>
      </c>
      <c r="D133">
        <v>13</v>
      </c>
      <c r="E133">
        <v>15</v>
      </c>
      <c r="F133">
        <v>16</v>
      </c>
      <c r="G133">
        <v>7</v>
      </c>
      <c r="H133">
        <v>6</v>
      </c>
      <c r="I133">
        <v>2</v>
      </c>
      <c r="J133">
        <v>18</v>
      </c>
      <c r="K133" s="6">
        <f>SUM('Corte Nacional'!$D133:$J133)</f>
        <v>77</v>
      </c>
    </row>
    <row r="134" spans="1:11" ht="15">
      <c r="A134" t="s">
        <v>153</v>
      </c>
      <c r="B134" t="s">
        <v>168</v>
      </c>
      <c r="C134" t="s">
        <v>171</v>
      </c>
      <c r="D134">
        <v>13</v>
      </c>
      <c r="E134">
        <v>12</v>
      </c>
      <c r="F134">
        <v>16</v>
      </c>
      <c r="G134">
        <v>17</v>
      </c>
      <c r="H134">
        <v>7</v>
      </c>
      <c r="I134">
        <v>4</v>
      </c>
      <c r="J134">
        <v>21</v>
      </c>
      <c r="K134" s="6">
        <f>SUM('Corte Nacional'!$D134:$J134)</f>
        <v>90</v>
      </c>
    </row>
    <row r="135" spans="1:11" ht="15">
      <c r="A135" t="s">
        <v>153</v>
      </c>
      <c r="B135" t="s">
        <v>168</v>
      </c>
      <c r="C135" t="s">
        <v>172</v>
      </c>
      <c r="D135">
        <v>12</v>
      </c>
      <c r="E135">
        <v>12</v>
      </c>
      <c r="F135">
        <v>21</v>
      </c>
      <c r="G135">
        <v>16</v>
      </c>
      <c r="H135">
        <v>5</v>
      </c>
      <c r="I135">
        <v>7</v>
      </c>
      <c r="J135">
        <v>17</v>
      </c>
      <c r="K135" s="6">
        <f>SUM('Corte Nacional'!$D135:$J135)</f>
        <v>90</v>
      </c>
    </row>
    <row r="136" spans="1:11" ht="15">
      <c r="A136" t="s">
        <v>153</v>
      </c>
      <c r="B136" t="s">
        <v>173</v>
      </c>
      <c r="C136" t="s">
        <v>174</v>
      </c>
      <c r="D136">
        <v>19</v>
      </c>
      <c r="E136">
        <v>14</v>
      </c>
      <c r="F136">
        <v>25</v>
      </c>
      <c r="G136">
        <v>13</v>
      </c>
      <c r="H136">
        <v>6</v>
      </c>
      <c r="I136">
        <v>4</v>
      </c>
      <c r="J136">
        <v>12</v>
      </c>
      <c r="K136" s="6">
        <f>SUM('Corte Nacional'!$D136:$J136)</f>
        <v>93</v>
      </c>
    </row>
    <row r="137" spans="1:11" ht="15">
      <c r="A137" t="s">
        <v>153</v>
      </c>
      <c r="B137" t="s">
        <v>173</v>
      </c>
      <c r="C137" t="s">
        <v>175</v>
      </c>
      <c r="D137">
        <v>27</v>
      </c>
      <c r="E137">
        <v>15</v>
      </c>
      <c r="F137">
        <v>2</v>
      </c>
      <c r="G137">
        <v>10</v>
      </c>
      <c r="H137">
        <v>7</v>
      </c>
      <c r="I137">
        <v>8</v>
      </c>
      <c r="J137">
        <v>16</v>
      </c>
      <c r="K137" s="6">
        <f>SUM('Corte Nacional'!$D137:$J137)</f>
        <v>85</v>
      </c>
    </row>
    <row r="138" spans="1:11" ht="15">
      <c r="A138" t="s">
        <v>153</v>
      </c>
      <c r="B138" t="s">
        <v>176</v>
      </c>
      <c r="C138" t="s">
        <v>42</v>
      </c>
      <c r="D138">
        <v>0</v>
      </c>
      <c r="E138">
        <v>0</v>
      </c>
      <c r="F138">
        <v>15</v>
      </c>
      <c r="G138">
        <v>18</v>
      </c>
      <c r="H138">
        <v>1</v>
      </c>
      <c r="I138">
        <v>1</v>
      </c>
      <c r="J138">
        <v>5</v>
      </c>
      <c r="K138" s="6">
        <f>SUM('Corte Nacional'!$D138:$J138)</f>
        <v>40</v>
      </c>
    </row>
    <row r="139" spans="1:11" ht="15">
      <c r="A139" t="s">
        <v>153</v>
      </c>
      <c r="B139" t="s">
        <v>177</v>
      </c>
      <c r="C139" t="s">
        <v>178</v>
      </c>
      <c r="D139">
        <v>13</v>
      </c>
      <c r="E139">
        <v>14</v>
      </c>
      <c r="F139">
        <v>33</v>
      </c>
      <c r="G139">
        <v>7</v>
      </c>
      <c r="H139">
        <v>7</v>
      </c>
      <c r="I139">
        <v>4</v>
      </c>
      <c r="J139">
        <v>18</v>
      </c>
      <c r="K139" s="6">
        <f>SUM('Corte Nacional'!$D139:$J139)</f>
        <v>96</v>
      </c>
    </row>
    <row r="140" spans="1:11" ht="15">
      <c r="A140" t="s">
        <v>153</v>
      </c>
      <c r="B140" t="s">
        <v>179</v>
      </c>
      <c r="C140" t="s">
        <v>180</v>
      </c>
      <c r="D140">
        <v>7</v>
      </c>
      <c r="E140">
        <v>5</v>
      </c>
      <c r="F140">
        <v>19</v>
      </c>
      <c r="G140">
        <v>21</v>
      </c>
      <c r="H140">
        <v>6</v>
      </c>
      <c r="I140">
        <v>8</v>
      </c>
      <c r="J140">
        <v>19</v>
      </c>
      <c r="K140" s="6">
        <f>SUM('Corte Nacional'!$D140:$J140)</f>
        <v>85</v>
      </c>
    </row>
    <row r="141" spans="1:11" ht="15">
      <c r="A141" t="s">
        <v>153</v>
      </c>
      <c r="B141" t="s">
        <v>179</v>
      </c>
      <c r="C141" t="s">
        <v>181</v>
      </c>
      <c r="D141">
        <v>1</v>
      </c>
      <c r="E141">
        <v>0</v>
      </c>
      <c r="F141">
        <v>9</v>
      </c>
      <c r="G141">
        <v>2</v>
      </c>
      <c r="H141">
        <v>6</v>
      </c>
      <c r="I141">
        <v>2</v>
      </c>
      <c r="J141">
        <v>7</v>
      </c>
      <c r="K141" s="6">
        <f>SUM('Corte Nacional'!$D141:$J141)</f>
        <v>27</v>
      </c>
    </row>
    <row r="142" spans="1:11" ht="15">
      <c r="A142" t="s">
        <v>153</v>
      </c>
      <c r="B142" t="s">
        <v>179</v>
      </c>
      <c r="C142" t="s">
        <v>182</v>
      </c>
      <c r="D142">
        <v>6</v>
      </c>
      <c r="E142">
        <v>9</v>
      </c>
      <c r="F142">
        <v>16</v>
      </c>
      <c r="G142">
        <v>20</v>
      </c>
      <c r="H142">
        <v>5</v>
      </c>
      <c r="I142">
        <v>1</v>
      </c>
      <c r="J142">
        <v>13</v>
      </c>
      <c r="K142" s="6">
        <f>SUM('Corte Nacional'!$D142:$J142)</f>
        <v>70</v>
      </c>
    </row>
    <row r="143" spans="1:11" ht="15">
      <c r="A143" t="s">
        <v>153</v>
      </c>
      <c r="B143" t="s">
        <v>179</v>
      </c>
      <c r="C143" t="s">
        <v>183</v>
      </c>
      <c r="D143">
        <v>26</v>
      </c>
      <c r="E143">
        <v>27</v>
      </c>
      <c r="F143">
        <v>38</v>
      </c>
      <c r="G143">
        <v>29</v>
      </c>
      <c r="H143">
        <v>3</v>
      </c>
      <c r="I143">
        <v>1</v>
      </c>
      <c r="J143">
        <v>25</v>
      </c>
      <c r="K143" s="6">
        <f>SUM('Corte Nacional'!$D143:$J143)</f>
        <v>149</v>
      </c>
    </row>
    <row r="144" spans="1:11" ht="15">
      <c r="A144" t="s">
        <v>153</v>
      </c>
      <c r="B144" t="s">
        <v>184</v>
      </c>
      <c r="C144" t="s">
        <v>185</v>
      </c>
      <c r="D144">
        <v>17</v>
      </c>
      <c r="E144">
        <v>16</v>
      </c>
      <c r="F144">
        <v>1</v>
      </c>
      <c r="G144">
        <v>3</v>
      </c>
      <c r="H144">
        <v>6</v>
      </c>
      <c r="I144">
        <v>4</v>
      </c>
      <c r="J144">
        <v>10</v>
      </c>
      <c r="K144" s="6">
        <f>SUM('Corte Nacional'!$D144:$J144)</f>
        <v>57</v>
      </c>
    </row>
    <row r="145" spans="1:11" ht="15">
      <c r="A145" t="s">
        <v>153</v>
      </c>
      <c r="B145" t="s">
        <v>184</v>
      </c>
      <c r="C145" t="s">
        <v>186</v>
      </c>
      <c r="D145">
        <v>2</v>
      </c>
      <c r="E145">
        <v>1</v>
      </c>
      <c r="F145">
        <v>5</v>
      </c>
      <c r="G145">
        <v>7</v>
      </c>
      <c r="H145">
        <v>6</v>
      </c>
      <c r="I145">
        <v>2</v>
      </c>
      <c r="J145">
        <v>8</v>
      </c>
      <c r="K145" s="6">
        <f>SUM('Corte Nacional'!$D145:$J145)</f>
        <v>31</v>
      </c>
    </row>
    <row r="146" spans="1:11" ht="15">
      <c r="A146" t="s">
        <v>153</v>
      </c>
      <c r="B146" t="s">
        <v>184</v>
      </c>
      <c r="C146" t="s">
        <v>53</v>
      </c>
      <c r="D146">
        <v>9</v>
      </c>
      <c r="E146">
        <v>6</v>
      </c>
      <c r="F146">
        <v>22</v>
      </c>
      <c r="G146">
        <v>1</v>
      </c>
      <c r="H146">
        <v>7</v>
      </c>
      <c r="I146">
        <v>6</v>
      </c>
      <c r="J146">
        <v>13</v>
      </c>
      <c r="K146" s="6">
        <f>SUM('Corte Nacional'!$D146:$J146)</f>
        <v>64</v>
      </c>
    </row>
    <row r="147" spans="1:11" ht="15">
      <c r="A147" t="s">
        <v>153</v>
      </c>
      <c r="B147" t="s">
        <v>184</v>
      </c>
      <c r="C147" t="s">
        <v>187</v>
      </c>
      <c r="D147">
        <v>11</v>
      </c>
      <c r="E147">
        <v>13</v>
      </c>
      <c r="F147">
        <v>19</v>
      </c>
      <c r="G147">
        <v>5</v>
      </c>
      <c r="H147">
        <v>2</v>
      </c>
      <c r="I147">
        <v>3</v>
      </c>
      <c r="J147">
        <v>15</v>
      </c>
      <c r="K147" s="6">
        <f>SUM('Corte Nacional'!$D147:$J147)</f>
        <v>68</v>
      </c>
    </row>
    <row r="148" spans="1:11" ht="15">
      <c r="A148" t="s">
        <v>153</v>
      </c>
      <c r="B148" t="s">
        <v>184</v>
      </c>
      <c r="C148" t="s">
        <v>57</v>
      </c>
      <c r="D148">
        <v>20</v>
      </c>
      <c r="E148">
        <v>20</v>
      </c>
      <c r="F148">
        <v>32</v>
      </c>
      <c r="G148">
        <v>23</v>
      </c>
      <c r="H148">
        <v>12</v>
      </c>
      <c r="I148">
        <v>6</v>
      </c>
      <c r="J148">
        <v>20</v>
      </c>
      <c r="K148" s="6">
        <f>SUM('Corte Nacional'!$D148:$J148)</f>
        <v>133</v>
      </c>
    </row>
    <row r="149" spans="1:11" ht="15">
      <c r="A149" t="s">
        <v>153</v>
      </c>
      <c r="B149" t="s">
        <v>188</v>
      </c>
      <c r="C149" t="s">
        <v>189</v>
      </c>
      <c r="D149">
        <v>16</v>
      </c>
      <c r="E149">
        <v>14</v>
      </c>
      <c r="F149">
        <v>13</v>
      </c>
      <c r="G149">
        <v>8</v>
      </c>
      <c r="H149">
        <v>4</v>
      </c>
      <c r="I149">
        <v>7</v>
      </c>
      <c r="J149">
        <v>16</v>
      </c>
      <c r="K149" s="6">
        <f>SUM('Corte Nacional'!$D149:$J149)</f>
        <v>78</v>
      </c>
    </row>
    <row r="150" spans="1:11" ht="15">
      <c r="A150" t="s">
        <v>153</v>
      </c>
      <c r="B150" t="s">
        <v>188</v>
      </c>
      <c r="C150" t="s">
        <v>123</v>
      </c>
      <c r="D150">
        <v>9</v>
      </c>
      <c r="E150">
        <v>16</v>
      </c>
      <c r="F150">
        <v>14</v>
      </c>
      <c r="G150">
        <v>14</v>
      </c>
      <c r="H150">
        <v>12</v>
      </c>
      <c r="I150">
        <v>7</v>
      </c>
      <c r="J150">
        <v>21</v>
      </c>
      <c r="K150" s="6">
        <f>SUM('Corte Nacional'!$D150:$J150)</f>
        <v>93</v>
      </c>
    </row>
    <row r="151" spans="1:11" ht="15">
      <c r="A151" t="s">
        <v>153</v>
      </c>
      <c r="B151" t="s">
        <v>188</v>
      </c>
      <c r="C151" t="s">
        <v>42</v>
      </c>
      <c r="D151">
        <v>4</v>
      </c>
      <c r="E151">
        <v>12</v>
      </c>
      <c r="F151">
        <v>27</v>
      </c>
      <c r="G151">
        <v>25</v>
      </c>
      <c r="H151">
        <v>4</v>
      </c>
      <c r="I151">
        <v>2</v>
      </c>
      <c r="J151">
        <v>12</v>
      </c>
      <c r="K151" s="6">
        <f>SUM('Corte Nacional'!$D151:$J151)</f>
        <v>86</v>
      </c>
    </row>
    <row r="152" spans="1:11" ht="15">
      <c r="A152" t="s">
        <v>153</v>
      </c>
      <c r="B152" t="s">
        <v>188</v>
      </c>
      <c r="C152" t="s">
        <v>190</v>
      </c>
      <c r="D152">
        <v>9</v>
      </c>
      <c r="E152">
        <v>2</v>
      </c>
      <c r="F152">
        <v>10</v>
      </c>
      <c r="G152">
        <v>5</v>
      </c>
      <c r="H152">
        <v>8</v>
      </c>
      <c r="I152">
        <v>11</v>
      </c>
      <c r="J152">
        <v>12</v>
      </c>
      <c r="K152" s="6">
        <f>SUM('Corte Nacional'!$D152:$J152)</f>
        <v>57</v>
      </c>
    </row>
    <row r="153" spans="1:11" ht="15">
      <c r="A153" t="s">
        <v>153</v>
      </c>
      <c r="B153" t="s">
        <v>188</v>
      </c>
      <c r="C153" t="s">
        <v>191</v>
      </c>
      <c r="D153">
        <v>16</v>
      </c>
      <c r="E153">
        <v>32</v>
      </c>
      <c r="F153">
        <v>19</v>
      </c>
      <c r="G153">
        <v>23</v>
      </c>
      <c r="H153">
        <v>12</v>
      </c>
      <c r="I153">
        <v>5</v>
      </c>
      <c r="J153">
        <v>21</v>
      </c>
      <c r="K153" s="6">
        <f>SUM('Corte Nacional'!$D153:$J153)</f>
        <v>128</v>
      </c>
    </row>
    <row r="154" spans="1:11" ht="15">
      <c r="A154" t="s">
        <v>153</v>
      </c>
      <c r="B154" t="s">
        <v>192</v>
      </c>
      <c r="C154" t="s">
        <v>193</v>
      </c>
      <c r="D154">
        <v>16</v>
      </c>
      <c r="E154">
        <v>23</v>
      </c>
      <c r="F154">
        <v>24</v>
      </c>
      <c r="G154">
        <v>16</v>
      </c>
      <c r="H154">
        <v>6</v>
      </c>
      <c r="I154">
        <v>6</v>
      </c>
      <c r="J154">
        <v>19</v>
      </c>
      <c r="K154" s="6">
        <f>SUM('Corte Nacional'!$D154:$J154)</f>
        <v>110</v>
      </c>
    </row>
    <row r="155" spans="1:11" ht="15">
      <c r="A155" t="s">
        <v>153</v>
      </c>
      <c r="B155" t="s">
        <v>192</v>
      </c>
      <c r="C155" t="s">
        <v>194</v>
      </c>
      <c r="D155">
        <v>15</v>
      </c>
      <c r="E155">
        <v>13</v>
      </c>
      <c r="F155">
        <v>16</v>
      </c>
      <c r="G155">
        <v>17</v>
      </c>
      <c r="H155">
        <v>12</v>
      </c>
      <c r="I155">
        <v>6</v>
      </c>
      <c r="J155">
        <v>15</v>
      </c>
      <c r="K155" s="6">
        <f>SUM('Corte Nacional'!$D155:$J155)</f>
        <v>94</v>
      </c>
    </row>
    <row r="156" spans="1:11" ht="15">
      <c r="A156" t="s">
        <v>153</v>
      </c>
      <c r="B156" t="s">
        <v>192</v>
      </c>
      <c r="C156" t="s">
        <v>195</v>
      </c>
      <c r="D156">
        <v>12</v>
      </c>
      <c r="E156">
        <v>13</v>
      </c>
      <c r="F156">
        <v>18</v>
      </c>
      <c r="G156">
        <v>27</v>
      </c>
      <c r="H156">
        <v>7</v>
      </c>
      <c r="I156">
        <v>6</v>
      </c>
      <c r="J156">
        <v>18</v>
      </c>
      <c r="K156" s="6">
        <f>SUM('Corte Nacional'!$D156:$J156)</f>
        <v>101</v>
      </c>
    </row>
    <row r="157" spans="1:11" ht="15">
      <c r="A157" t="s">
        <v>153</v>
      </c>
      <c r="B157" t="s">
        <v>192</v>
      </c>
      <c r="C157" t="s">
        <v>196</v>
      </c>
      <c r="D157">
        <v>16</v>
      </c>
      <c r="E157">
        <v>12</v>
      </c>
      <c r="F157">
        <v>41</v>
      </c>
      <c r="G157">
        <v>30</v>
      </c>
      <c r="H157">
        <v>15</v>
      </c>
      <c r="I157">
        <v>6</v>
      </c>
      <c r="J157">
        <v>30</v>
      </c>
      <c r="K157" s="6">
        <f>SUM('Corte Nacional'!$D157:$J157)</f>
        <v>150</v>
      </c>
    </row>
    <row r="158" spans="1:11" ht="15">
      <c r="A158" t="s">
        <v>153</v>
      </c>
      <c r="B158" t="s">
        <v>192</v>
      </c>
      <c r="C158" t="s">
        <v>197</v>
      </c>
      <c r="D158">
        <v>18</v>
      </c>
      <c r="E158">
        <v>14</v>
      </c>
      <c r="F158">
        <v>11</v>
      </c>
      <c r="G158">
        <v>6</v>
      </c>
      <c r="H158">
        <v>0</v>
      </c>
      <c r="I158">
        <v>9</v>
      </c>
      <c r="J158">
        <v>15</v>
      </c>
      <c r="K158" s="6">
        <f>SUM('Corte Nacional'!$D158:$J158)</f>
        <v>73</v>
      </c>
    </row>
    <row r="159" spans="1:11" ht="15">
      <c r="A159" t="s">
        <v>198</v>
      </c>
      <c r="B159" t="s">
        <v>199</v>
      </c>
      <c r="C159" t="s">
        <v>42</v>
      </c>
      <c r="D159">
        <v>11</v>
      </c>
      <c r="E159">
        <v>6</v>
      </c>
      <c r="F159">
        <v>0</v>
      </c>
      <c r="G159">
        <v>9</v>
      </c>
      <c r="H159">
        <v>0</v>
      </c>
      <c r="I159">
        <v>2</v>
      </c>
      <c r="J159">
        <v>6</v>
      </c>
      <c r="K159" s="6">
        <f>SUM('Corte Nacional'!$D159:$J159)</f>
        <v>34</v>
      </c>
    </row>
    <row r="160" spans="1:11" ht="15">
      <c r="A160" t="s">
        <v>198</v>
      </c>
      <c r="B160" t="s">
        <v>199</v>
      </c>
      <c r="C160" t="s">
        <v>200</v>
      </c>
      <c r="D160">
        <v>11</v>
      </c>
      <c r="E160">
        <v>5</v>
      </c>
      <c r="F160">
        <v>17</v>
      </c>
      <c r="G160">
        <v>8</v>
      </c>
      <c r="H160">
        <v>7</v>
      </c>
      <c r="I160">
        <v>4</v>
      </c>
      <c r="J160">
        <v>15</v>
      </c>
      <c r="K160" s="6">
        <f>SUM('Corte Nacional'!$D160:$J160)</f>
        <v>67</v>
      </c>
    </row>
    <row r="161" spans="1:11" ht="15">
      <c r="A161" t="s">
        <v>198</v>
      </c>
      <c r="B161" t="s">
        <v>199</v>
      </c>
      <c r="C161" t="s">
        <v>201</v>
      </c>
      <c r="D161">
        <v>7</v>
      </c>
      <c r="E161">
        <v>8</v>
      </c>
      <c r="F161">
        <v>13</v>
      </c>
      <c r="G161">
        <v>9</v>
      </c>
      <c r="H161">
        <v>9</v>
      </c>
      <c r="I161">
        <v>6</v>
      </c>
      <c r="J161">
        <v>20</v>
      </c>
      <c r="K161" s="6">
        <f>SUM('Corte Nacional'!$D161:$J161)</f>
        <v>72</v>
      </c>
    </row>
    <row r="162" spans="1:11" ht="15">
      <c r="A162" t="s">
        <v>198</v>
      </c>
      <c r="B162" t="s">
        <v>202</v>
      </c>
      <c r="C162" t="s">
        <v>203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1</v>
      </c>
      <c r="K162" s="6">
        <f>SUM('Corte Nacional'!$D162:$J162)</f>
        <v>1</v>
      </c>
    </row>
    <row r="163" spans="1:11" ht="15">
      <c r="A163" t="s">
        <v>198</v>
      </c>
      <c r="B163" t="s">
        <v>204</v>
      </c>
      <c r="C163" t="s">
        <v>205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3</v>
      </c>
      <c r="K163" s="6">
        <f>SUM('Corte Nacional'!$D163:$J163)</f>
        <v>3</v>
      </c>
    </row>
    <row r="164" spans="1:11" ht="15">
      <c r="A164" t="s">
        <v>198</v>
      </c>
      <c r="B164" t="s">
        <v>206</v>
      </c>
      <c r="C164" t="s">
        <v>207</v>
      </c>
      <c r="D164">
        <v>8</v>
      </c>
      <c r="E164">
        <v>11</v>
      </c>
      <c r="F164">
        <v>21</v>
      </c>
      <c r="G164">
        <v>16</v>
      </c>
      <c r="H164">
        <v>9</v>
      </c>
      <c r="I164">
        <v>8</v>
      </c>
      <c r="J164">
        <v>19</v>
      </c>
      <c r="K164" s="6">
        <f>SUM('Corte Nacional'!$D164:$J164)</f>
        <v>92</v>
      </c>
    </row>
    <row r="165" spans="1:11" ht="15">
      <c r="A165" t="s">
        <v>198</v>
      </c>
      <c r="B165" t="s">
        <v>206</v>
      </c>
      <c r="C165" t="s">
        <v>208</v>
      </c>
      <c r="D165">
        <v>18</v>
      </c>
      <c r="E165">
        <v>20</v>
      </c>
      <c r="F165">
        <v>16</v>
      </c>
      <c r="G165">
        <v>7</v>
      </c>
      <c r="H165">
        <v>14</v>
      </c>
      <c r="I165">
        <v>10</v>
      </c>
      <c r="J165">
        <v>24</v>
      </c>
      <c r="K165" s="6">
        <f>SUM('Corte Nacional'!$D165:$J165)</f>
        <v>109</v>
      </c>
    </row>
    <row r="166" spans="1:11" ht="15">
      <c r="A166" t="s">
        <v>198</v>
      </c>
      <c r="B166" t="s">
        <v>209</v>
      </c>
      <c r="C166" t="s">
        <v>210</v>
      </c>
      <c r="D166">
        <v>20</v>
      </c>
      <c r="E166">
        <v>10</v>
      </c>
      <c r="F166">
        <v>24</v>
      </c>
      <c r="G166">
        <v>15</v>
      </c>
      <c r="H166">
        <v>2</v>
      </c>
      <c r="I166">
        <v>6</v>
      </c>
      <c r="J166">
        <v>30</v>
      </c>
      <c r="K166" s="6">
        <f>SUM('Corte Nacional'!$D166:$J166)</f>
        <v>107</v>
      </c>
    </row>
    <row r="167" spans="1:11" ht="15">
      <c r="A167" t="s">
        <v>198</v>
      </c>
      <c r="B167" t="s">
        <v>211</v>
      </c>
      <c r="C167" t="s">
        <v>212</v>
      </c>
      <c r="D167">
        <v>2</v>
      </c>
      <c r="E167">
        <v>2</v>
      </c>
      <c r="F167">
        <v>14</v>
      </c>
      <c r="G167">
        <v>8</v>
      </c>
      <c r="H167">
        <v>9</v>
      </c>
      <c r="I167">
        <v>4</v>
      </c>
      <c r="J167">
        <v>8</v>
      </c>
      <c r="K167" s="6">
        <f>SUM('Corte Nacional'!$D167:$J167)</f>
        <v>47</v>
      </c>
    </row>
    <row r="168" spans="1:11" ht="15">
      <c r="A168" t="s">
        <v>213</v>
      </c>
      <c r="B168" t="s">
        <v>214</v>
      </c>
      <c r="C168" t="s">
        <v>215</v>
      </c>
      <c r="D168">
        <v>23</v>
      </c>
      <c r="E168">
        <v>19</v>
      </c>
      <c r="F168">
        <v>28</v>
      </c>
      <c r="G168">
        <v>34</v>
      </c>
      <c r="H168">
        <v>19</v>
      </c>
      <c r="I168">
        <v>27</v>
      </c>
      <c r="J168">
        <v>30</v>
      </c>
      <c r="K168" s="6">
        <f>SUM('Corte Nacional'!$D168:$J168)</f>
        <v>180</v>
      </c>
    </row>
    <row r="169" spans="1:11" ht="15">
      <c r="A169" t="s">
        <v>213</v>
      </c>
      <c r="B169" t="s">
        <v>214</v>
      </c>
      <c r="C169" t="s">
        <v>216</v>
      </c>
      <c r="D169">
        <v>12</v>
      </c>
      <c r="E169">
        <v>22</v>
      </c>
      <c r="F169">
        <v>18</v>
      </c>
      <c r="G169">
        <v>19</v>
      </c>
      <c r="H169">
        <v>4</v>
      </c>
      <c r="I169">
        <v>9</v>
      </c>
      <c r="J169">
        <v>15</v>
      </c>
      <c r="K169" s="6">
        <f>SUM('Corte Nacional'!$D169:$J169)</f>
        <v>99</v>
      </c>
    </row>
    <row r="170" spans="1:11" ht="15">
      <c r="A170" t="s">
        <v>213</v>
      </c>
      <c r="B170" t="s">
        <v>214</v>
      </c>
      <c r="C170" t="s">
        <v>217</v>
      </c>
      <c r="D170">
        <v>6</v>
      </c>
      <c r="E170">
        <v>12</v>
      </c>
      <c r="F170">
        <v>20</v>
      </c>
      <c r="G170">
        <v>22</v>
      </c>
      <c r="H170">
        <v>12</v>
      </c>
      <c r="I170">
        <v>8</v>
      </c>
      <c r="J170">
        <v>14</v>
      </c>
      <c r="K170" s="6">
        <f>SUM('Corte Nacional'!$D170:$J170)</f>
        <v>94</v>
      </c>
    </row>
    <row r="171" spans="1:11" ht="15">
      <c r="A171" t="s">
        <v>213</v>
      </c>
      <c r="B171" t="s">
        <v>214</v>
      </c>
      <c r="C171" t="s">
        <v>218</v>
      </c>
      <c r="D171">
        <v>2</v>
      </c>
      <c r="E171">
        <v>4</v>
      </c>
      <c r="F171">
        <v>23</v>
      </c>
      <c r="G171">
        <v>9</v>
      </c>
      <c r="H171">
        <v>3</v>
      </c>
      <c r="I171">
        <v>1</v>
      </c>
      <c r="J171">
        <v>10</v>
      </c>
      <c r="K171" s="6">
        <f>SUM('Corte Nacional'!$D171:$J171)</f>
        <v>52</v>
      </c>
    </row>
    <row r="172" spans="1:11" ht="15">
      <c r="A172" t="s">
        <v>213</v>
      </c>
      <c r="B172" t="s">
        <v>219</v>
      </c>
      <c r="C172" t="s">
        <v>220</v>
      </c>
      <c r="D172">
        <v>6</v>
      </c>
      <c r="E172">
        <v>6</v>
      </c>
      <c r="F172">
        <v>20</v>
      </c>
      <c r="G172">
        <v>12</v>
      </c>
      <c r="H172">
        <v>10</v>
      </c>
      <c r="I172">
        <v>12</v>
      </c>
      <c r="J172">
        <v>8</v>
      </c>
      <c r="K172" s="6">
        <f>SUM('Corte Nacional'!$D172:$J172)</f>
        <v>74</v>
      </c>
    </row>
    <row r="173" spans="1:11" ht="15">
      <c r="A173" t="s">
        <v>213</v>
      </c>
      <c r="B173" t="s">
        <v>219</v>
      </c>
      <c r="C173" t="s">
        <v>221</v>
      </c>
      <c r="D173">
        <v>7</v>
      </c>
      <c r="E173">
        <v>1</v>
      </c>
      <c r="F173">
        <v>43</v>
      </c>
      <c r="G173">
        <v>25</v>
      </c>
      <c r="H173">
        <v>16</v>
      </c>
      <c r="I173">
        <v>8</v>
      </c>
      <c r="J173">
        <v>14</v>
      </c>
      <c r="K173" s="6">
        <f>SUM('Corte Nacional'!$D173:$J173)</f>
        <v>114</v>
      </c>
    </row>
    <row r="174" spans="1:11" ht="15">
      <c r="A174" t="s">
        <v>213</v>
      </c>
      <c r="B174" t="s">
        <v>219</v>
      </c>
      <c r="C174" t="s">
        <v>222</v>
      </c>
      <c r="D174">
        <v>19</v>
      </c>
      <c r="E174">
        <v>5</v>
      </c>
      <c r="F174">
        <v>43</v>
      </c>
      <c r="G174">
        <v>12</v>
      </c>
      <c r="H174">
        <v>15</v>
      </c>
      <c r="I174">
        <v>8</v>
      </c>
      <c r="J174">
        <v>14</v>
      </c>
      <c r="K174" s="6">
        <f>SUM('Corte Nacional'!$D174:$J174)</f>
        <v>116</v>
      </c>
    </row>
    <row r="175" spans="1:11" ht="15">
      <c r="A175" t="s">
        <v>213</v>
      </c>
      <c r="B175" t="s">
        <v>219</v>
      </c>
      <c r="C175" t="s">
        <v>17</v>
      </c>
      <c r="D175">
        <v>12</v>
      </c>
      <c r="E175">
        <v>13</v>
      </c>
      <c r="F175">
        <v>48</v>
      </c>
      <c r="G175">
        <v>18</v>
      </c>
      <c r="H175">
        <v>0</v>
      </c>
      <c r="I175">
        <v>0</v>
      </c>
      <c r="J175">
        <v>21</v>
      </c>
      <c r="K175" s="6">
        <f>SUM('Corte Nacional'!$D175:$J175)</f>
        <v>112</v>
      </c>
    </row>
    <row r="176" spans="1:11" ht="15">
      <c r="A176" t="s">
        <v>213</v>
      </c>
      <c r="B176" t="s">
        <v>219</v>
      </c>
      <c r="C176" t="s">
        <v>93</v>
      </c>
      <c r="D176">
        <v>7</v>
      </c>
      <c r="E176">
        <v>6</v>
      </c>
      <c r="F176">
        <v>10</v>
      </c>
      <c r="G176">
        <v>16</v>
      </c>
      <c r="H176">
        <v>8</v>
      </c>
      <c r="I176">
        <v>11</v>
      </c>
      <c r="J176">
        <v>21</v>
      </c>
      <c r="K176" s="6">
        <f>SUM('Corte Nacional'!$D176:$J176)</f>
        <v>79</v>
      </c>
    </row>
    <row r="177" spans="1:11" ht="15">
      <c r="A177" t="s">
        <v>213</v>
      </c>
      <c r="B177" t="s">
        <v>223</v>
      </c>
      <c r="C177" t="s">
        <v>224</v>
      </c>
      <c r="D177">
        <v>0</v>
      </c>
      <c r="E177">
        <v>0</v>
      </c>
      <c r="F177">
        <v>25</v>
      </c>
      <c r="G177">
        <v>0</v>
      </c>
      <c r="H177">
        <v>10</v>
      </c>
      <c r="I177">
        <v>4</v>
      </c>
      <c r="J177">
        <v>8</v>
      </c>
      <c r="K177" s="6">
        <f>SUM('Corte Nacional'!$D177:$J177)</f>
        <v>47</v>
      </c>
    </row>
    <row r="178" spans="1:11" ht="15">
      <c r="A178" t="s">
        <v>213</v>
      </c>
      <c r="B178" t="s">
        <v>223</v>
      </c>
      <c r="C178" t="s">
        <v>225</v>
      </c>
      <c r="D178">
        <v>0</v>
      </c>
      <c r="E178">
        <v>0</v>
      </c>
      <c r="F178">
        <v>9</v>
      </c>
      <c r="G178">
        <v>9</v>
      </c>
      <c r="H178">
        <v>1</v>
      </c>
      <c r="I178">
        <v>1</v>
      </c>
      <c r="J178">
        <v>7</v>
      </c>
      <c r="K178" s="6">
        <f>SUM('Corte Nacional'!$D178:$J178)</f>
        <v>27</v>
      </c>
    </row>
    <row r="179" spans="1:11" ht="15">
      <c r="A179" t="s">
        <v>213</v>
      </c>
      <c r="B179" t="s">
        <v>223</v>
      </c>
      <c r="C179" t="s">
        <v>226</v>
      </c>
      <c r="D179">
        <v>7</v>
      </c>
      <c r="E179">
        <v>12</v>
      </c>
      <c r="F179">
        <v>16</v>
      </c>
      <c r="G179">
        <v>13</v>
      </c>
      <c r="H179">
        <v>12</v>
      </c>
      <c r="I179">
        <v>12</v>
      </c>
      <c r="J179">
        <v>27</v>
      </c>
      <c r="K179" s="6">
        <f>SUM('Corte Nacional'!$D179:$J179)</f>
        <v>99</v>
      </c>
    </row>
    <row r="180" spans="1:11" ht="15">
      <c r="A180" t="s">
        <v>213</v>
      </c>
      <c r="B180" t="s">
        <v>223</v>
      </c>
      <c r="C180" t="s">
        <v>227</v>
      </c>
      <c r="D180">
        <v>0</v>
      </c>
      <c r="E180">
        <v>0</v>
      </c>
      <c r="F180">
        <v>5</v>
      </c>
      <c r="G180">
        <v>5</v>
      </c>
      <c r="H180">
        <v>1</v>
      </c>
      <c r="I180">
        <v>1</v>
      </c>
      <c r="J180">
        <v>8</v>
      </c>
      <c r="K180" s="6">
        <f>SUM('Corte Nacional'!$D180:$J180)</f>
        <v>20</v>
      </c>
    </row>
    <row r="181" spans="1:11" ht="15">
      <c r="A181" t="s">
        <v>213</v>
      </c>
      <c r="B181" t="s">
        <v>223</v>
      </c>
      <c r="C181" t="s">
        <v>228</v>
      </c>
      <c r="D181">
        <v>5</v>
      </c>
      <c r="E181">
        <v>1</v>
      </c>
      <c r="F181">
        <v>6</v>
      </c>
      <c r="G181">
        <v>2</v>
      </c>
      <c r="H181">
        <v>3</v>
      </c>
      <c r="I181">
        <v>2</v>
      </c>
      <c r="J181">
        <v>8</v>
      </c>
      <c r="K181" s="6">
        <f>SUM('Corte Nacional'!$D181:$J181)</f>
        <v>27</v>
      </c>
    </row>
    <row r="182" spans="1:11" ht="15">
      <c r="A182" t="s">
        <v>213</v>
      </c>
      <c r="B182" t="s">
        <v>229</v>
      </c>
      <c r="C182" t="s">
        <v>143</v>
      </c>
      <c r="D182">
        <v>14</v>
      </c>
      <c r="E182">
        <v>7</v>
      </c>
      <c r="F182">
        <v>7</v>
      </c>
      <c r="G182">
        <v>13</v>
      </c>
      <c r="H182">
        <v>7</v>
      </c>
      <c r="I182">
        <v>7</v>
      </c>
      <c r="J182">
        <v>16</v>
      </c>
      <c r="K182" s="6">
        <f>SUM('Corte Nacional'!$D182:$J182)</f>
        <v>71</v>
      </c>
    </row>
    <row r="183" spans="1:11" ht="15">
      <c r="A183" t="s">
        <v>213</v>
      </c>
      <c r="B183" t="s">
        <v>229</v>
      </c>
      <c r="C183" t="s">
        <v>230</v>
      </c>
      <c r="D183">
        <v>13</v>
      </c>
      <c r="E183">
        <v>3</v>
      </c>
      <c r="F183">
        <v>21</v>
      </c>
      <c r="G183">
        <v>19</v>
      </c>
      <c r="H183">
        <v>9</v>
      </c>
      <c r="I183">
        <v>4</v>
      </c>
      <c r="J183">
        <v>28</v>
      </c>
      <c r="K183" s="6">
        <f>SUM('Corte Nacional'!$D183:$J183)</f>
        <v>97</v>
      </c>
    </row>
    <row r="184" spans="1:11" ht="15">
      <c r="A184" t="s">
        <v>213</v>
      </c>
      <c r="B184" t="s">
        <v>229</v>
      </c>
      <c r="C184" t="s">
        <v>231</v>
      </c>
      <c r="D184">
        <v>14</v>
      </c>
      <c r="E184">
        <v>7</v>
      </c>
      <c r="F184">
        <v>26</v>
      </c>
      <c r="G184">
        <v>9</v>
      </c>
      <c r="H184">
        <v>7</v>
      </c>
      <c r="I184">
        <v>8</v>
      </c>
      <c r="J184">
        <v>13</v>
      </c>
      <c r="K184" s="6">
        <f>SUM('Corte Nacional'!$D184:$J184)</f>
        <v>84</v>
      </c>
    </row>
    <row r="185" spans="1:11" ht="15">
      <c r="A185" t="s">
        <v>213</v>
      </c>
      <c r="B185" t="s">
        <v>229</v>
      </c>
      <c r="C185" t="s">
        <v>232</v>
      </c>
      <c r="D185">
        <v>24</v>
      </c>
      <c r="E185">
        <v>15</v>
      </c>
      <c r="F185">
        <v>17</v>
      </c>
      <c r="G185">
        <v>8</v>
      </c>
      <c r="H185">
        <v>9</v>
      </c>
      <c r="I185">
        <v>5</v>
      </c>
      <c r="J185">
        <v>20</v>
      </c>
      <c r="K185" s="6">
        <f>SUM('Corte Nacional'!$D185:$J185)</f>
        <v>98</v>
      </c>
    </row>
    <row r="186" spans="1:11" ht="15">
      <c r="A186" t="s">
        <v>213</v>
      </c>
      <c r="B186" t="s">
        <v>233</v>
      </c>
      <c r="C186" t="s">
        <v>234</v>
      </c>
      <c r="D186">
        <v>0</v>
      </c>
      <c r="E186">
        <v>2</v>
      </c>
      <c r="F186">
        <v>7</v>
      </c>
      <c r="G186">
        <v>0</v>
      </c>
      <c r="H186">
        <v>1</v>
      </c>
      <c r="I186">
        <v>1</v>
      </c>
      <c r="J186">
        <v>4</v>
      </c>
      <c r="K186" s="6">
        <f>SUM('Corte Nacional'!$D186:$J186)</f>
        <v>15</v>
      </c>
    </row>
    <row r="187" spans="1:11" ht="15">
      <c r="A187" t="s">
        <v>213</v>
      </c>
      <c r="B187" t="s">
        <v>233</v>
      </c>
      <c r="C187" t="s">
        <v>235</v>
      </c>
      <c r="D187">
        <v>6</v>
      </c>
      <c r="E187">
        <v>4</v>
      </c>
      <c r="F187">
        <v>16</v>
      </c>
      <c r="G187">
        <v>9</v>
      </c>
      <c r="H187">
        <v>0</v>
      </c>
      <c r="I187">
        <v>0</v>
      </c>
      <c r="J187">
        <v>5</v>
      </c>
      <c r="K187" s="6">
        <f>SUM('Corte Nacional'!$D187:$J187)</f>
        <v>40</v>
      </c>
    </row>
    <row r="188" spans="1:11" ht="15">
      <c r="A188" t="s">
        <v>213</v>
      </c>
      <c r="B188" t="s">
        <v>233</v>
      </c>
      <c r="C188" t="s">
        <v>236</v>
      </c>
      <c r="D188">
        <v>16</v>
      </c>
      <c r="E188">
        <v>8</v>
      </c>
      <c r="F188">
        <v>10</v>
      </c>
      <c r="G188">
        <v>8</v>
      </c>
      <c r="H188">
        <v>0</v>
      </c>
      <c r="I188">
        <v>1</v>
      </c>
      <c r="J188">
        <v>9</v>
      </c>
      <c r="K188" s="6">
        <f>SUM('Corte Nacional'!$D188:$J188)</f>
        <v>52</v>
      </c>
    </row>
    <row r="189" spans="1:11" ht="15">
      <c r="A189" t="s">
        <v>213</v>
      </c>
      <c r="B189" t="s">
        <v>233</v>
      </c>
      <c r="C189" t="s">
        <v>237</v>
      </c>
      <c r="D189">
        <v>28</v>
      </c>
      <c r="E189">
        <v>33</v>
      </c>
      <c r="F189">
        <v>29</v>
      </c>
      <c r="G189">
        <v>15</v>
      </c>
      <c r="H189">
        <v>2</v>
      </c>
      <c r="I189">
        <v>6</v>
      </c>
      <c r="J189">
        <v>15</v>
      </c>
      <c r="K189" s="6">
        <f>SUM('Corte Nacional'!$D189:$J189)</f>
        <v>128</v>
      </c>
    </row>
    <row r="190" spans="1:11" ht="15">
      <c r="A190" t="s">
        <v>238</v>
      </c>
      <c r="B190" t="s">
        <v>239</v>
      </c>
      <c r="C190" t="s">
        <v>240</v>
      </c>
      <c r="D190">
        <v>12</v>
      </c>
      <c r="E190">
        <v>13</v>
      </c>
      <c r="F190">
        <v>16</v>
      </c>
      <c r="G190">
        <v>16</v>
      </c>
      <c r="H190">
        <v>6</v>
      </c>
      <c r="I190">
        <v>2</v>
      </c>
      <c r="J190">
        <v>11</v>
      </c>
      <c r="K190" s="6">
        <f>SUM('Corte Nacional'!$D190:$J190)</f>
        <v>76</v>
      </c>
    </row>
    <row r="191" spans="1:11" ht="15">
      <c r="A191" t="s">
        <v>238</v>
      </c>
      <c r="B191" t="s">
        <v>239</v>
      </c>
      <c r="C191" t="s">
        <v>241</v>
      </c>
      <c r="D191">
        <v>2</v>
      </c>
      <c r="E191">
        <v>0</v>
      </c>
      <c r="F191">
        <v>3</v>
      </c>
      <c r="G191">
        <v>2</v>
      </c>
      <c r="H191">
        <v>6</v>
      </c>
      <c r="I191">
        <v>6</v>
      </c>
      <c r="J191">
        <v>16</v>
      </c>
      <c r="K191" s="6">
        <f>SUM('Corte Nacional'!$D191:$J191)</f>
        <v>35</v>
      </c>
    </row>
    <row r="192" spans="1:11" ht="15">
      <c r="A192" t="s">
        <v>238</v>
      </c>
      <c r="B192" t="s">
        <v>239</v>
      </c>
      <c r="C192" t="s">
        <v>242</v>
      </c>
      <c r="D192">
        <v>15</v>
      </c>
      <c r="E192">
        <v>12</v>
      </c>
      <c r="F192">
        <v>38</v>
      </c>
      <c r="G192">
        <v>34</v>
      </c>
      <c r="H192">
        <v>22</v>
      </c>
      <c r="I192">
        <v>14</v>
      </c>
      <c r="J192">
        <v>31</v>
      </c>
      <c r="K192" s="6">
        <f>SUM('Corte Nacional'!$D192:$J192)</f>
        <v>166</v>
      </c>
    </row>
    <row r="193" spans="1:11" ht="15">
      <c r="A193" t="s">
        <v>238</v>
      </c>
      <c r="B193" t="s">
        <v>239</v>
      </c>
      <c r="C193" t="s">
        <v>243</v>
      </c>
      <c r="D193">
        <v>19</v>
      </c>
      <c r="E193">
        <v>12</v>
      </c>
      <c r="F193">
        <v>25</v>
      </c>
      <c r="G193">
        <v>21</v>
      </c>
      <c r="H193">
        <v>15</v>
      </c>
      <c r="I193">
        <v>8</v>
      </c>
      <c r="J193">
        <v>27</v>
      </c>
      <c r="K193" s="6">
        <f>SUM('Corte Nacional'!$D193:$J193)</f>
        <v>127</v>
      </c>
    </row>
    <row r="194" spans="1:11" ht="15">
      <c r="A194" t="s">
        <v>238</v>
      </c>
      <c r="B194" t="s">
        <v>239</v>
      </c>
      <c r="C194" t="s">
        <v>244</v>
      </c>
      <c r="D194">
        <v>4</v>
      </c>
      <c r="E194">
        <v>3</v>
      </c>
      <c r="F194">
        <v>7</v>
      </c>
      <c r="G194">
        <v>9</v>
      </c>
      <c r="H194">
        <v>6</v>
      </c>
      <c r="I194">
        <v>6</v>
      </c>
      <c r="J194">
        <v>16</v>
      </c>
      <c r="K194" s="6">
        <f>SUM('Corte Nacional'!$D194:$J194)</f>
        <v>51</v>
      </c>
    </row>
    <row r="195" spans="1:11" ht="15">
      <c r="A195" t="s">
        <v>238</v>
      </c>
      <c r="B195" t="s">
        <v>239</v>
      </c>
      <c r="C195" t="s">
        <v>245</v>
      </c>
      <c r="D195">
        <v>2</v>
      </c>
      <c r="E195">
        <v>0</v>
      </c>
      <c r="F195">
        <v>10</v>
      </c>
      <c r="G195">
        <v>7</v>
      </c>
      <c r="H195">
        <v>0</v>
      </c>
      <c r="I195">
        <v>0</v>
      </c>
      <c r="J195">
        <v>11</v>
      </c>
      <c r="K195" s="6">
        <f>SUM('Corte Nacional'!$D195:$J195)</f>
        <v>30</v>
      </c>
    </row>
    <row r="196" spans="1:11" ht="15">
      <c r="A196" t="s">
        <v>238</v>
      </c>
      <c r="B196" t="s">
        <v>246</v>
      </c>
      <c r="C196" t="s">
        <v>247</v>
      </c>
      <c r="D196">
        <v>0</v>
      </c>
      <c r="E196">
        <v>3</v>
      </c>
      <c r="F196">
        <v>18</v>
      </c>
      <c r="G196">
        <v>12</v>
      </c>
      <c r="H196">
        <v>12</v>
      </c>
      <c r="I196">
        <v>1</v>
      </c>
      <c r="J196">
        <v>13</v>
      </c>
      <c r="K196" s="6">
        <f>SUM('Corte Nacional'!$D196:$J196)</f>
        <v>59</v>
      </c>
    </row>
    <row r="197" spans="1:11" ht="15">
      <c r="A197" t="s">
        <v>238</v>
      </c>
      <c r="B197" t="s">
        <v>246</v>
      </c>
      <c r="C197" t="s">
        <v>93</v>
      </c>
      <c r="D197">
        <v>9</v>
      </c>
      <c r="E197">
        <v>5</v>
      </c>
      <c r="F197">
        <v>7</v>
      </c>
      <c r="G197">
        <v>3</v>
      </c>
      <c r="H197">
        <v>6</v>
      </c>
      <c r="I197">
        <v>6</v>
      </c>
      <c r="J197">
        <v>22</v>
      </c>
      <c r="K197" s="6">
        <f>SUM('Corte Nacional'!$D197:$J197)</f>
        <v>58</v>
      </c>
    </row>
    <row r="198" spans="1:11" ht="15">
      <c r="A198" t="s">
        <v>238</v>
      </c>
      <c r="B198" t="s">
        <v>246</v>
      </c>
      <c r="C198" t="s">
        <v>248</v>
      </c>
      <c r="D198">
        <v>19</v>
      </c>
      <c r="E198">
        <v>15</v>
      </c>
      <c r="F198">
        <v>32</v>
      </c>
      <c r="G198">
        <v>24</v>
      </c>
      <c r="H198">
        <v>13</v>
      </c>
      <c r="I198">
        <v>8</v>
      </c>
      <c r="J198">
        <v>35</v>
      </c>
      <c r="K198" s="6">
        <f>SUM('Corte Nacional'!$D198:$J198)</f>
        <v>146</v>
      </c>
    </row>
    <row r="199" spans="1:11" ht="15">
      <c r="A199" t="s">
        <v>238</v>
      </c>
      <c r="B199" t="s">
        <v>246</v>
      </c>
      <c r="C199" t="s">
        <v>249</v>
      </c>
      <c r="D199">
        <v>3</v>
      </c>
      <c r="E199">
        <v>2</v>
      </c>
      <c r="F199">
        <v>2</v>
      </c>
      <c r="G199">
        <v>1</v>
      </c>
      <c r="H199">
        <v>0</v>
      </c>
      <c r="I199">
        <v>0</v>
      </c>
      <c r="J199">
        <v>13</v>
      </c>
      <c r="K199" s="6">
        <f>SUM('Corte Nacional'!$D199:$J199)</f>
        <v>21</v>
      </c>
    </row>
    <row r="200" spans="1:11" ht="15">
      <c r="A200" t="s">
        <v>238</v>
      </c>
      <c r="B200" t="s">
        <v>250</v>
      </c>
      <c r="C200" t="s">
        <v>220</v>
      </c>
      <c r="D200">
        <v>0</v>
      </c>
      <c r="E200">
        <v>0</v>
      </c>
      <c r="F200">
        <v>0</v>
      </c>
      <c r="G200">
        <v>0</v>
      </c>
      <c r="H200">
        <v>7</v>
      </c>
      <c r="I200">
        <v>8</v>
      </c>
      <c r="J200">
        <v>7</v>
      </c>
      <c r="K200" s="6">
        <f>SUM('Corte Nacional'!$D200:$J200)</f>
        <v>22</v>
      </c>
    </row>
    <row r="201" spans="1:11" ht="15">
      <c r="A201" t="s">
        <v>238</v>
      </c>
      <c r="B201" t="s">
        <v>250</v>
      </c>
      <c r="C201" t="s">
        <v>251</v>
      </c>
      <c r="D201">
        <v>0</v>
      </c>
      <c r="E201">
        <v>0</v>
      </c>
      <c r="F201">
        <v>0</v>
      </c>
      <c r="G201">
        <v>0</v>
      </c>
      <c r="H201">
        <v>6</v>
      </c>
      <c r="I201">
        <v>0</v>
      </c>
      <c r="J201">
        <v>9</v>
      </c>
      <c r="K201" s="6">
        <f>SUM('Corte Nacional'!$D201:$J201)</f>
        <v>15</v>
      </c>
    </row>
    <row r="202" spans="1:11" ht="15">
      <c r="A202" t="s">
        <v>238</v>
      </c>
      <c r="B202" t="s">
        <v>250</v>
      </c>
      <c r="C202" t="s">
        <v>252</v>
      </c>
      <c r="D202">
        <v>10</v>
      </c>
      <c r="E202">
        <v>8</v>
      </c>
      <c r="F202">
        <v>18</v>
      </c>
      <c r="G202">
        <v>8</v>
      </c>
      <c r="H202">
        <v>6</v>
      </c>
      <c r="I202">
        <v>5</v>
      </c>
      <c r="J202">
        <v>22</v>
      </c>
      <c r="K202" s="6">
        <f>SUM('Corte Nacional'!$D202:$J202)</f>
        <v>77</v>
      </c>
    </row>
    <row r="203" spans="1:11" ht="15">
      <c r="A203" t="s">
        <v>238</v>
      </c>
      <c r="B203" t="s">
        <v>250</v>
      </c>
      <c r="C203" t="s">
        <v>253</v>
      </c>
      <c r="D203">
        <v>5</v>
      </c>
      <c r="E203">
        <v>4</v>
      </c>
      <c r="F203">
        <v>7</v>
      </c>
      <c r="G203">
        <v>9</v>
      </c>
      <c r="H203">
        <v>8</v>
      </c>
      <c r="I203">
        <v>7</v>
      </c>
      <c r="J203">
        <v>16</v>
      </c>
      <c r="K203" s="6">
        <f>SUM('Corte Nacional'!$D203:$J203)</f>
        <v>56</v>
      </c>
    </row>
    <row r="204" spans="1:11" ht="15">
      <c r="A204" t="s">
        <v>238</v>
      </c>
      <c r="B204" t="s">
        <v>250</v>
      </c>
      <c r="C204" t="s">
        <v>254</v>
      </c>
      <c r="D204">
        <v>6</v>
      </c>
      <c r="E204">
        <v>6</v>
      </c>
      <c r="F204">
        <v>19</v>
      </c>
      <c r="G204">
        <v>16</v>
      </c>
      <c r="H204">
        <v>6</v>
      </c>
      <c r="I204">
        <v>6</v>
      </c>
      <c r="J204">
        <v>18</v>
      </c>
      <c r="K204" s="6">
        <f>SUM('Corte Nacional'!$D204:$J204)</f>
        <v>77</v>
      </c>
    </row>
    <row r="205" spans="1:11" ht="15">
      <c r="A205" t="s">
        <v>238</v>
      </c>
      <c r="B205" t="s">
        <v>250</v>
      </c>
      <c r="C205" t="s">
        <v>255</v>
      </c>
      <c r="D205">
        <v>14</v>
      </c>
      <c r="E205">
        <v>5</v>
      </c>
      <c r="F205">
        <v>34</v>
      </c>
      <c r="G205">
        <v>23</v>
      </c>
      <c r="H205">
        <v>12</v>
      </c>
      <c r="I205">
        <v>3</v>
      </c>
      <c r="J205">
        <v>22</v>
      </c>
      <c r="K205" s="6">
        <f>SUM('Corte Nacional'!$D205:$J205)</f>
        <v>113</v>
      </c>
    </row>
    <row r="206" spans="1:11" ht="15">
      <c r="A206" t="s">
        <v>238</v>
      </c>
      <c r="B206" t="s">
        <v>250</v>
      </c>
      <c r="C206" t="s">
        <v>256</v>
      </c>
      <c r="D206">
        <v>10</v>
      </c>
      <c r="E206">
        <v>7</v>
      </c>
      <c r="F206">
        <v>25</v>
      </c>
      <c r="G206">
        <v>11</v>
      </c>
      <c r="H206">
        <v>10</v>
      </c>
      <c r="I206">
        <v>11</v>
      </c>
      <c r="J206">
        <v>29</v>
      </c>
      <c r="K206" s="6">
        <f>SUM('Corte Nacional'!$D206:$J206)</f>
        <v>103</v>
      </c>
    </row>
    <row r="207" spans="1:11" ht="15">
      <c r="A207" t="s">
        <v>238</v>
      </c>
      <c r="B207" t="s">
        <v>82</v>
      </c>
      <c r="C207" t="s">
        <v>257</v>
      </c>
      <c r="D207">
        <v>12</v>
      </c>
      <c r="E207">
        <v>9</v>
      </c>
      <c r="F207">
        <v>19</v>
      </c>
      <c r="G207">
        <v>9</v>
      </c>
      <c r="H207">
        <v>6</v>
      </c>
      <c r="I207">
        <v>2</v>
      </c>
      <c r="J207">
        <v>15</v>
      </c>
      <c r="K207" s="6">
        <f>SUM('Corte Nacional'!$D207:$J207)</f>
        <v>72</v>
      </c>
    </row>
    <row r="208" spans="1:11" ht="15">
      <c r="A208" t="s">
        <v>238</v>
      </c>
      <c r="B208" t="s">
        <v>82</v>
      </c>
      <c r="C208" t="s">
        <v>258</v>
      </c>
      <c r="D208">
        <v>12</v>
      </c>
      <c r="E208">
        <v>7</v>
      </c>
      <c r="F208">
        <v>14</v>
      </c>
      <c r="G208">
        <v>2</v>
      </c>
      <c r="H208">
        <v>0</v>
      </c>
      <c r="I208">
        <v>0</v>
      </c>
      <c r="J208">
        <v>14</v>
      </c>
      <c r="K208" s="6">
        <f>SUM('Corte Nacional'!$D208:$J208)</f>
        <v>49</v>
      </c>
    </row>
    <row r="209" spans="1:11" ht="15">
      <c r="A209" t="s">
        <v>238</v>
      </c>
      <c r="B209" t="s">
        <v>82</v>
      </c>
      <c r="C209" t="s">
        <v>122</v>
      </c>
      <c r="D209">
        <v>21</v>
      </c>
      <c r="E209">
        <v>19</v>
      </c>
      <c r="F209">
        <v>32</v>
      </c>
      <c r="G209">
        <v>11</v>
      </c>
      <c r="H209">
        <v>9</v>
      </c>
      <c r="I209">
        <v>6</v>
      </c>
      <c r="J209">
        <v>20</v>
      </c>
      <c r="K209" s="6">
        <f>SUM('Corte Nacional'!$D209:$J209)</f>
        <v>118</v>
      </c>
    </row>
    <row r="210" spans="1:11" ht="15">
      <c r="A210" t="s">
        <v>238</v>
      </c>
      <c r="B210" t="s">
        <v>82</v>
      </c>
      <c r="C210" t="s">
        <v>179</v>
      </c>
      <c r="D210">
        <v>9</v>
      </c>
      <c r="E210">
        <v>14</v>
      </c>
      <c r="F210">
        <v>11</v>
      </c>
      <c r="G210">
        <v>4</v>
      </c>
      <c r="H210">
        <v>17</v>
      </c>
      <c r="I210">
        <v>6</v>
      </c>
      <c r="J210">
        <v>25</v>
      </c>
      <c r="K210" s="6">
        <f>SUM('Corte Nacional'!$D210:$J210)</f>
        <v>86</v>
      </c>
    </row>
    <row r="211" spans="1:11" ht="15">
      <c r="A211" t="s">
        <v>238</v>
      </c>
      <c r="B211" t="s">
        <v>259</v>
      </c>
      <c r="C211" t="s">
        <v>260</v>
      </c>
      <c r="D211">
        <v>15</v>
      </c>
      <c r="E211">
        <v>20</v>
      </c>
      <c r="F211">
        <v>21</v>
      </c>
      <c r="G211">
        <v>8</v>
      </c>
      <c r="H211">
        <v>1</v>
      </c>
      <c r="I211">
        <v>1</v>
      </c>
      <c r="J211">
        <v>23</v>
      </c>
      <c r="K211" s="6">
        <f>SUM('Corte Nacional'!$D211:$J211)</f>
        <v>89</v>
      </c>
    </row>
    <row r="212" spans="1:11" ht="15">
      <c r="A212" t="s">
        <v>238</v>
      </c>
      <c r="B212" t="s">
        <v>259</v>
      </c>
      <c r="C212" t="s">
        <v>261</v>
      </c>
      <c r="D212">
        <v>4</v>
      </c>
      <c r="E212">
        <v>7</v>
      </c>
      <c r="F212">
        <v>0</v>
      </c>
      <c r="G212">
        <v>0</v>
      </c>
      <c r="H212">
        <v>0</v>
      </c>
      <c r="I212">
        <v>0</v>
      </c>
      <c r="J212">
        <v>6</v>
      </c>
      <c r="K212" s="6">
        <f>SUM('Corte Nacional'!$D212:$J212)</f>
        <v>17</v>
      </c>
    </row>
    <row r="213" spans="1:11" ht="15">
      <c r="A213" t="s">
        <v>238</v>
      </c>
      <c r="B213" t="s">
        <v>259</v>
      </c>
      <c r="C213" t="s">
        <v>262</v>
      </c>
      <c r="D213">
        <v>3</v>
      </c>
      <c r="E213">
        <v>5</v>
      </c>
      <c r="F213">
        <v>13</v>
      </c>
      <c r="G213">
        <v>11</v>
      </c>
      <c r="H213">
        <v>1</v>
      </c>
      <c r="I213">
        <v>3</v>
      </c>
      <c r="J213">
        <v>11</v>
      </c>
      <c r="K213" s="6">
        <f>SUM('Corte Nacional'!$D213:$J213)</f>
        <v>47</v>
      </c>
    </row>
    <row r="214" spans="1:11" ht="15">
      <c r="A214" t="s">
        <v>238</v>
      </c>
      <c r="B214" t="s">
        <v>259</v>
      </c>
      <c r="C214" t="s">
        <v>263</v>
      </c>
      <c r="D214">
        <v>7</v>
      </c>
      <c r="E214">
        <v>2</v>
      </c>
      <c r="F214">
        <v>4</v>
      </c>
      <c r="G214">
        <v>5</v>
      </c>
      <c r="H214">
        <v>9</v>
      </c>
      <c r="I214">
        <v>11</v>
      </c>
      <c r="J214">
        <v>9</v>
      </c>
      <c r="K214" s="6">
        <f>SUM('Corte Nacional'!$D214:$J214)</f>
        <v>47</v>
      </c>
    </row>
    <row r="215" spans="1:11" ht="15">
      <c r="A215" t="s">
        <v>238</v>
      </c>
      <c r="B215" t="s">
        <v>259</v>
      </c>
      <c r="C215" t="s">
        <v>264</v>
      </c>
      <c r="D215">
        <v>12</v>
      </c>
      <c r="E215">
        <v>1</v>
      </c>
      <c r="F215">
        <v>17</v>
      </c>
      <c r="G215">
        <v>0</v>
      </c>
      <c r="H215">
        <v>2</v>
      </c>
      <c r="I215">
        <v>0</v>
      </c>
      <c r="J215">
        <v>10</v>
      </c>
      <c r="K215" s="6">
        <f>SUM('Corte Nacional'!$D215:$J215)</f>
        <v>42</v>
      </c>
    </row>
    <row r="216" spans="1:11" ht="15">
      <c r="A216" s="1"/>
      <c r="B216" s="1"/>
      <c r="C216" s="1"/>
      <c r="D216" s="1">
        <f>SUBTOTAL(109,D8:D215)</f>
        <v>1901</v>
      </c>
      <c r="E216" s="1">
        <f>SUBTOTAL(109,E8:E215)</f>
        <v>1655</v>
      </c>
      <c r="F216" s="1">
        <f>SUBTOTAL(109,F8:F215)</f>
        <v>3101</v>
      </c>
      <c r="G216" s="1">
        <f>SUBTOTAL(109,G8:G215)</f>
        <v>2286</v>
      </c>
      <c r="H216" s="1">
        <f>SUBTOTAL(109,H8:H215)</f>
        <v>1159</v>
      </c>
      <c r="I216" s="1">
        <f>SUBTOTAL(109,I8:I215)</f>
        <v>937</v>
      </c>
      <c r="J216" s="1">
        <f>SUBTOTAL(109,J8:J215)</f>
        <v>3073</v>
      </c>
      <c r="K216" s="1">
        <f>SUBTOTAL(109,K8:K215)</f>
        <v>14112</v>
      </c>
    </row>
    <row r="218" spans="5:7" ht="15">
      <c r="E218" s="5" t="s">
        <v>271</v>
      </c>
      <c r="F218" s="5" t="s">
        <v>10</v>
      </c>
      <c r="G218" s="5" t="s">
        <v>272</v>
      </c>
    </row>
    <row r="219" spans="5:7" ht="15">
      <c r="E219" s="4">
        <f>SUM('Corte Nacional'!$D$216:$I$216)</f>
        <v>11039</v>
      </c>
      <c r="F219" s="4">
        <f>'Corte Nacional'!$J$216</f>
        <v>3073</v>
      </c>
      <c r="G219" s="4">
        <f>E219+F219</f>
        <v>14112</v>
      </c>
    </row>
    <row r="221" ht="15">
      <c r="E221" s="2"/>
    </row>
  </sheetData>
  <sheetProtection/>
  <mergeCells count="3">
    <mergeCell ref="A6:E6"/>
    <mergeCell ref="A4:J4"/>
    <mergeCell ref="A5:J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orlando german</dc:creator>
  <cp:keywords/>
  <dc:description/>
  <cp:lastModifiedBy>Fernando Gómez</cp:lastModifiedBy>
  <dcterms:created xsi:type="dcterms:W3CDTF">2015-01-15T18:29:40Z</dcterms:created>
  <dcterms:modified xsi:type="dcterms:W3CDTF">2015-03-01T14:42:22Z</dcterms:modified>
  <cp:category/>
  <cp:version/>
  <cp:contentType/>
  <cp:contentStatus/>
</cp:coreProperties>
</file>