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fff6d253d9b9801/Registro 2022/Corte 2022/DIC22/diciembre22/"/>
    </mc:Choice>
  </mc:AlternateContent>
  <xr:revisionPtr revIDLastSave="9" documentId="8_{AA7F8BB6-E702-4133-AE74-3F4DCA2BF595}" xr6:coauthVersionLast="47" xr6:coauthVersionMax="47" xr10:uidLastSave="{EE4009A9-99B9-47D1-88FD-F7566306BD68}"/>
  <bookViews>
    <workbookView xWindow="-120" yWindow="-120" windowWidth="29040" windowHeight="15990" tabRatio="792" xr2:uid="{00000000-000D-0000-FFFF-FFFF00000000}"/>
  </bookViews>
  <sheets>
    <sheet name="Gs" sheetId="1" r:id="rId1"/>
    <sheet name="POR CARGAR" sheetId="8" r:id="rId2"/>
    <sheet name="DISTRITO" sheetId="10" r:id="rId3"/>
    <sheet name="REGIÓN" sheetId="11" r:id="rId4"/>
    <sheet name="NACIONAL" sheetId="12" r:id="rId5"/>
    <sheet name="CORTE NUMERICO INST" sheetId="13" r:id="rId6"/>
  </sheets>
  <definedNames>
    <definedName name="_xlnm._FilterDatabase" localSheetId="2" hidden="1">DISTRITO!$A$1:$C$1</definedName>
    <definedName name="_xlnm._FilterDatabase" localSheetId="0" hidden="1">Gs!$A$2:$M$161</definedName>
    <definedName name="_xlnm._FilterDatabase" localSheetId="4" hidden="1">NACIONAL!$A$1:$F$1</definedName>
    <definedName name="_xlnm._FilterDatabase" localSheetId="1" hidden="1">'POR CARGAR'!$A$1:$R$51</definedName>
    <definedName name="_xlnm._FilterDatabase" localSheetId="3" hidden="1">REGIÓN!$A$1:$E$75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0" i="1" l="1"/>
  <c r="M160" i="1" s="1"/>
  <c r="L161" i="1"/>
  <c r="K7" i="1" l="1"/>
  <c r="M7" i="1" s="1"/>
  <c r="K3" i="1"/>
  <c r="M3" i="1" s="1"/>
  <c r="K5" i="1"/>
  <c r="M5" i="1" s="1"/>
  <c r="K4" i="1"/>
  <c r="M4" i="1" s="1"/>
  <c r="K19" i="1"/>
  <c r="M19" i="1" s="1"/>
  <c r="K20" i="1"/>
  <c r="M20" i="1" s="1"/>
  <c r="K10" i="1"/>
  <c r="M10" i="1" s="1"/>
  <c r="K11" i="1"/>
  <c r="M11" i="1" s="1"/>
  <c r="K12" i="1"/>
  <c r="M12" i="1" s="1"/>
  <c r="K13" i="1"/>
  <c r="M13" i="1" s="1"/>
  <c r="K9" i="1"/>
  <c r="M9" i="1" s="1"/>
  <c r="K14" i="1"/>
  <c r="M14" i="1" s="1"/>
  <c r="K15" i="1"/>
  <c r="M15" i="1" s="1"/>
  <c r="K16" i="1"/>
  <c r="M16" i="1" s="1"/>
  <c r="K17" i="1"/>
  <c r="M17" i="1" s="1"/>
  <c r="K18" i="1"/>
  <c r="M18" i="1" s="1"/>
  <c r="K21" i="1"/>
  <c r="M21" i="1" s="1"/>
  <c r="K22" i="1"/>
  <c r="M22" i="1" s="1"/>
  <c r="K117" i="1"/>
  <c r="M117" i="1" s="1"/>
  <c r="K116" i="1"/>
  <c r="M116" i="1" s="1"/>
  <c r="K119" i="1"/>
  <c r="M119" i="1" s="1"/>
  <c r="K118" i="1"/>
  <c r="M118" i="1" s="1"/>
  <c r="K126" i="1"/>
  <c r="M126" i="1" s="1"/>
  <c r="K125" i="1"/>
  <c r="M125" i="1" s="1"/>
  <c r="K124" i="1"/>
  <c r="M124" i="1" s="1"/>
  <c r="K123" i="1"/>
  <c r="M123" i="1" s="1"/>
  <c r="K120" i="1"/>
  <c r="M120" i="1" s="1"/>
  <c r="K128" i="1"/>
  <c r="M128" i="1" s="1"/>
  <c r="K130" i="1"/>
  <c r="M130" i="1" s="1"/>
  <c r="K129" i="1"/>
  <c r="M129" i="1" s="1"/>
  <c r="K127" i="1"/>
  <c r="M127" i="1" s="1"/>
  <c r="K121" i="1"/>
  <c r="M121" i="1" s="1"/>
  <c r="K115" i="1"/>
  <c r="M115" i="1" s="1"/>
  <c r="K122" i="1"/>
  <c r="M122" i="1" s="1"/>
  <c r="K114" i="1"/>
  <c r="M114" i="1" s="1"/>
  <c r="K25" i="1"/>
  <c r="M25" i="1" s="1"/>
  <c r="K26" i="1"/>
  <c r="M26" i="1" s="1"/>
  <c r="K27" i="1"/>
  <c r="M27" i="1" s="1"/>
  <c r="K29" i="1"/>
  <c r="M29" i="1" s="1"/>
  <c r="K28" i="1"/>
  <c r="M28" i="1" s="1"/>
  <c r="K30" i="1"/>
  <c r="M30" i="1" s="1"/>
  <c r="K31" i="1"/>
  <c r="M31" i="1" s="1"/>
  <c r="K32" i="1"/>
  <c r="M32" i="1" s="1"/>
  <c r="K33" i="1"/>
  <c r="M33" i="1" s="1"/>
  <c r="K34" i="1"/>
  <c r="M34" i="1" s="1"/>
  <c r="K37" i="1"/>
  <c r="M37" i="1" s="1"/>
  <c r="K36" i="1"/>
  <c r="M36" i="1" s="1"/>
  <c r="K35" i="1"/>
  <c r="M35" i="1" s="1"/>
  <c r="K38" i="1"/>
  <c r="M38" i="1" s="1"/>
  <c r="K40" i="1"/>
  <c r="M40" i="1" s="1"/>
  <c r="K39" i="1"/>
  <c r="M39" i="1" s="1"/>
  <c r="K24" i="1"/>
  <c r="M24" i="1" s="1"/>
  <c r="K23" i="1"/>
  <c r="M23" i="1" s="1"/>
  <c r="K61" i="1"/>
  <c r="M61" i="1" s="1"/>
  <c r="K62" i="1"/>
  <c r="M62" i="1" s="1"/>
  <c r="K63" i="1"/>
  <c r="M63" i="1" s="1"/>
  <c r="K64" i="1"/>
  <c r="M64" i="1" s="1"/>
  <c r="K66" i="1"/>
  <c r="M66" i="1" s="1"/>
  <c r="K67" i="1"/>
  <c r="M67" i="1" s="1"/>
  <c r="K68" i="1"/>
  <c r="M68" i="1" s="1"/>
  <c r="K69" i="1"/>
  <c r="M69" i="1" s="1"/>
  <c r="K65" i="1"/>
  <c r="M65" i="1" s="1"/>
  <c r="K70" i="1"/>
  <c r="M70" i="1" s="1"/>
  <c r="K71" i="1"/>
  <c r="M71" i="1" s="1"/>
  <c r="K72" i="1"/>
  <c r="M72" i="1" s="1"/>
  <c r="K74" i="1"/>
  <c r="M74" i="1" s="1"/>
  <c r="K73" i="1"/>
  <c r="M73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3" i="1"/>
  <c r="M53" i="1" s="1"/>
  <c r="K54" i="1"/>
  <c r="M54" i="1" s="1"/>
  <c r="K56" i="1"/>
  <c r="M56" i="1" s="1"/>
  <c r="K58" i="1"/>
  <c r="M58" i="1" s="1"/>
  <c r="K57" i="1"/>
  <c r="M57" i="1" s="1"/>
  <c r="K55" i="1"/>
  <c r="M55" i="1" s="1"/>
  <c r="K59" i="1"/>
  <c r="M59" i="1" s="1"/>
  <c r="K60" i="1"/>
  <c r="M60" i="1" s="1"/>
  <c r="K51" i="1"/>
  <c r="M51" i="1" s="1"/>
  <c r="K52" i="1"/>
  <c r="M52" i="1" s="1"/>
  <c r="K102" i="1"/>
  <c r="M102" i="1" s="1"/>
  <c r="K103" i="1"/>
  <c r="M103" i="1" s="1"/>
  <c r="K105" i="1"/>
  <c r="M105" i="1" s="1"/>
  <c r="K106" i="1"/>
  <c r="M106" i="1" s="1"/>
  <c r="K107" i="1"/>
  <c r="M107" i="1" s="1"/>
  <c r="K109" i="1"/>
  <c r="M109" i="1" s="1"/>
  <c r="K108" i="1"/>
  <c r="M108" i="1" s="1"/>
  <c r="K110" i="1"/>
  <c r="M110" i="1" s="1"/>
  <c r="K111" i="1"/>
  <c r="M111" i="1" s="1"/>
  <c r="K113" i="1"/>
  <c r="M113" i="1" s="1"/>
  <c r="K112" i="1"/>
  <c r="M112" i="1" s="1"/>
  <c r="K101" i="1"/>
  <c r="M101" i="1" s="1"/>
  <c r="K104" i="1"/>
  <c r="M104" i="1" s="1"/>
  <c r="K131" i="1"/>
  <c r="M131" i="1" s="1"/>
  <c r="K132" i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6" i="1"/>
  <c r="M146" i="1" s="1"/>
  <c r="K147" i="1"/>
  <c r="M147" i="1" s="1"/>
  <c r="K148" i="1"/>
  <c r="M148" i="1" s="1"/>
  <c r="K150" i="1"/>
  <c r="M150" i="1" s="1"/>
  <c r="K151" i="1"/>
  <c r="M151" i="1" s="1"/>
  <c r="K152" i="1"/>
  <c r="M152" i="1" s="1"/>
  <c r="K153" i="1"/>
  <c r="M153" i="1" s="1"/>
  <c r="K149" i="1"/>
  <c r="M149" i="1" s="1"/>
  <c r="K154" i="1"/>
  <c r="M154" i="1" s="1"/>
  <c r="K156" i="1"/>
  <c r="M156" i="1" s="1"/>
  <c r="K158" i="1"/>
  <c r="M158" i="1" s="1"/>
  <c r="K157" i="1"/>
  <c r="M157" i="1" s="1"/>
  <c r="K155" i="1"/>
  <c r="M155" i="1" s="1"/>
  <c r="K159" i="1"/>
  <c r="M159" i="1" s="1"/>
  <c r="K145" i="1"/>
  <c r="M145" i="1" s="1"/>
  <c r="K84" i="1"/>
  <c r="M84" i="1" s="1"/>
  <c r="K85" i="1"/>
  <c r="M85" i="1" s="1"/>
  <c r="K86" i="1"/>
  <c r="M86" i="1" s="1"/>
  <c r="K87" i="1"/>
  <c r="M87" i="1" s="1"/>
  <c r="K89" i="1"/>
  <c r="M89" i="1" s="1"/>
  <c r="K90" i="1"/>
  <c r="M90" i="1" s="1"/>
  <c r="K88" i="1"/>
  <c r="M88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8" i="1"/>
  <c r="M8" i="1" s="1"/>
  <c r="K6" i="1"/>
  <c r="M6" i="1" s="1"/>
  <c r="M132" i="1" l="1"/>
  <c r="M161" i="1" s="1"/>
  <c r="K161" i="1"/>
  <c r="R5" i="8"/>
  <c r="R6" i="8"/>
  <c r="R2" i="8"/>
  <c r="R3" i="8"/>
  <c r="R4" i="8"/>
  <c r="R7" i="8"/>
  <c r="R39" i="8"/>
  <c r="R40" i="8"/>
  <c r="R42" i="8"/>
  <c r="R41" i="8"/>
  <c r="R38" i="8"/>
  <c r="R8" i="8"/>
  <c r="R9" i="8"/>
  <c r="R10" i="8"/>
  <c r="R11" i="8"/>
  <c r="R12" i="8"/>
  <c r="R13" i="8"/>
  <c r="R24" i="8"/>
  <c r="R25" i="8"/>
  <c r="R14" i="8"/>
  <c r="R15" i="8"/>
  <c r="R16" i="8"/>
  <c r="R17" i="8"/>
  <c r="R18" i="8"/>
  <c r="R19" i="8"/>
  <c r="R21" i="8"/>
  <c r="R22" i="8"/>
  <c r="R23" i="8"/>
  <c r="R20" i="8"/>
  <c r="R35" i="8"/>
  <c r="R36" i="8"/>
  <c r="R34" i="8"/>
  <c r="R37" i="8"/>
  <c r="R43" i="8"/>
  <c r="R44" i="8"/>
  <c r="R48" i="8"/>
  <c r="R47" i="8"/>
  <c r="R49" i="8"/>
  <c r="R50" i="8"/>
  <c r="R46" i="8"/>
  <c r="R45" i="8"/>
  <c r="R26" i="8"/>
  <c r="R27" i="8"/>
  <c r="R28" i="8"/>
  <c r="R29" i="8"/>
  <c r="R30" i="8"/>
  <c r="R31" i="8"/>
  <c r="R32" i="8"/>
  <c r="R33" i="8"/>
  <c r="R51" i="8" l="1"/>
</calcChain>
</file>

<file path=xl/sharedStrings.xml><?xml version="1.0" encoding="utf-8"?>
<sst xmlns="http://schemas.openxmlformats.org/spreadsheetml/2006/main" count="3444" uniqueCount="482">
  <si>
    <t>CORTE REALIZADO A LAS: 11:59 PM DEL 30-11-2022</t>
  </si>
  <si>
    <t>COD</t>
  </si>
  <si>
    <t>REGION</t>
  </si>
  <si>
    <t>DISTRITO</t>
  </si>
  <si>
    <t>GRUPO SCOUT</t>
  </si>
  <si>
    <t>MM</t>
  </si>
  <si>
    <t>MF</t>
  </si>
  <si>
    <t>TM</t>
  </si>
  <si>
    <t>TF</t>
  </si>
  <si>
    <t>CM</t>
  </si>
  <si>
    <t>CF</t>
  </si>
  <si>
    <t>JOVENES</t>
  </si>
  <si>
    <t>ADULTOS</t>
  </si>
  <si>
    <t>TOTAL MIEMBROS</t>
  </si>
  <si>
    <t>ANZOATEGUI</t>
  </si>
  <si>
    <t>PUERTO LA CRUZ</t>
  </si>
  <si>
    <t>ANDRES ELOY BLANCO</t>
  </si>
  <si>
    <t>PADRE JOSE MARIA VELAZ</t>
  </si>
  <si>
    <t>MARIA AUXILIADORA</t>
  </si>
  <si>
    <t>GUANIPA</t>
  </si>
  <si>
    <t>ARAGUANEY</t>
  </si>
  <si>
    <t>BARCELONA</t>
  </si>
  <si>
    <t>FRANCISCO DE MIRANDA</t>
  </si>
  <si>
    <t>BROWNSEA</t>
  </si>
  <si>
    <t>LECHERIA</t>
  </si>
  <si>
    <t>DON BOSCO VII</t>
  </si>
  <si>
    <t>CIVO</t>
  </si>
  <si>
    <t>ARAGUA</t>
  </si>
  <si>
    <t>SUCRE ZAMORA</t>
  </si>
  <si>
    <t>AGUSTÍN CODAZZI</t>
  </si>
  <si>
    <t>HENRI PITTIER</t>
  </si>
  <si>
    <t>CIUDAD JARDIN</t>
  </si>
  <si>
    <t>HUMBOLDT</t>
  </si>
  <si>
    <t>JOSE SMITH</t>
  </si>
  <si>
    <t>LIBERTADOR</t>
  </si>
  <si>
    <t>JOSE FELIX RIBAS</t>
  </si>
  <si>
    <t>GUSTAVO JOSE VOLLMER H.</t>
  </si>
  <si>
    <t>MANUEL ATANASIO GIRARDOT</t>
  </si>
  <si>
    <t>GRAN MARISCAL DE AYACUCHO</t>
  </si>
  <si>
    <t>LA SAGRADA FAMILIA</t>
  </si>
  <si>
    <t>SANTIAGO MARIÑO</t>
  </si>
  <si>
    <t>DON BOSCO</t>
  </si>
  <si>
    <t>GENERAL SANTIAGO MARIÑO</t>
  </si>
  <si>
    <t>INDEPENDENCIA</t>
  </si>
  <si>
    <t>ORION</t>
  </si>
  <si>
    <t>RENACER</t>
  </si>
  <si>
    <t>BOLIVAR</t>
  </si>
  <si>
    <t>CARONI</t>
  </si>
  <si>
    <t>KENYA</t>
  </si>
  <si>
    <t>RORAIMA</t>
  </si>
  <si>
    <t>ORINOCO</t>
  </si>
  <si>
    <t>SAN FRANCISCO DE ASIS</t>
  </si>
  <si>
    <t>SIMON BOLIVAR</t>
  </si>
  <si>
    <t>TEREPAIMA</t>
  </si>
  <si>
    <t>OSN</t>
  </si>
  <si>
    <t>VARYNÁ</t>
  </si>
  <si>
    <t>CUMANA</t>
  </si>
  <si>
    <t>SAN FRANCISCO</t>
  </si>
  <si>
    <t>GUARAPICHE</t>
  </si>
  <si>
    <t>MORICHE</t>
  </si>
  <si>
    <t>CECILIO ACOSTA</t>
  </si>
  <si>
    <t>VILLA DE MORICHAL</t>
  </si>
  <si>
    <t>TIPURO</t>
  </si>
  <si>
    <t>INSULAR</t>
  </si>
  <si>
    <t>TRUJILLO</t>
  </si>
  <si>
    <t>PORTUGUESA</t>
  </si>
  <si>
    <t>TAMANACO</t>
  </si>
  <si>
    <t>JOHN STELZER</t>
  </si>
  <si>
    <t>CENTAURO DE LOS LLANOS</t>
  </si>
  <si>
    <t>BADEN POWELL</t>
  </si>
  <si>
    <t>GUARICO</t>
  </si>
  <si>
    <t>YARACUY</t>
  </si>
  <si>
    <t>ELIGIO VARGAS OCHOA</t>
  </si>
  <si>
    <t>ROLAND ERASMUS PHILIPPS</t>
  </si>
  <si>
    <t>PIONEROS DE YARACUY</t>
  </si>
  <si>
    <t>BOGDAN PLEGUNOV TOMM</t>
  </si>
  <si>
    <t>VARGAS</t>
  </si>
  <si>
    <t>APURE</t>
  </si>
  <si>
    <t>JOSE GREGORIO HERNANDEZ</t>
  </si>
  <si>
    <t>SANTA TERESITA</t>
  </si>
  <si>
    <t>CRUZ CARRILLO</t>
  </si>
  <si>
    <t>CRISTOBAL MENDOZA</t>
  </si>
  <si>
    <t>LA GUAIRA</t>
  </si>
  <si>
    <t>TANAGUARENA</t>
  </si>
  <si>
    <t>COJEDES</t>
  </si>
  <si>
    <t>GENAZARET</t>
  </si>
  <si>
    <t>CARABOBO</t>
  </si>
  <si>
    <t>NAGUANAGUA</t>
  </si>
  <si>
    <t>EXPLORADORES DE BROWNSEA</t>
  </si>
  <si>
    <t>INAGUANAGOA</t>
  </si>
  <si>
    <t>NUESTRA SEÑORA DE BEGOÑA</t>
  </si>
  <si>
    <t>PUERTO CABELLO</t>
  </si>
  <si>
    <t>LA SALLE SAN JOSE</t>
  </si>
  <si>
    <t>SAN JORGE</t>
  </si>
  <si>
    <t>ALMIRANTE LUIS BRION</t>
  </si>
  <si>
    <t>SAN DIEGO</t>
  </si>
  <si>
    <t>SAN DIEGO DE ALCALA</t>
  </si>
  <si>
    <t>VALENCIA NORTE</t>
  </si>
  <si>
    <t>ACUARIUS</t>
  </si>
  <si>
    <t>BATALLA DE CARABOBO</t>
  </si>
  <si>
    <t>CASUPO</t>
  </si>
  <si>
    <t>LA SALLE GUAPARO</t>
  </si>
  <si>
    <t>JUPITER</t>
  </si>
  <si>
    <t>VALENCIA SUR</t>
  </si>
  <si>
    <t>LA SALLE HIGINIO PEDRO</t>
  </si>
  <si>
    <t>RAFAEL URDANETA</t>
  </si>
  <si>
    <t>MONSEÑOR AROCHA</t>
  </si>
  <si>
    <t>GUACARA</t>
  </si>
  <si>
    <t>PADRE JORGE DEVOS</t>
  </si>
  <si>
    <t>ANDRES BELLO</t>
  </si>
  <si>
    <t>GEA</t>
  </si>
  <si>
    <t>FALCON</t>
  </si>
  <si>
    <t>MANAURE</t>
  </si>
  <si>
    <t>DOMINGO SAVIO</t>
  </si>
  <si>
    <t>PARAGUANA</t>
  </si>
  <si>
    <t>MATACAN</t>
  </si>
  <si>
    <t>POSEIDON</t>
  </si>
  <si>
    <t>LARA</t>
  </si>
  <si>
    <t>GUERREROS DE YACAMBU</t>
  </si>
  <si>
    <t>CATEDRAL</t>
  </si>
  <si>
    <t>GENERAL JACINTO LARA</t>
  </si>
  <si>
    <t>LA SALLE</t>
  </si>
  <si>
    <t>NUEVA SEGOVIA</t>
  </si>
  <si>
    <t>CLARET</t>
  </si>
  <si>
    <t>CREPUSCULAR</t>
  </si>
  <si>
    <t>CARLOS LAURER</t>
  </si>
  <si>
    <t>HERMANO JUAN</t>
  </si>
  <si>
    <t>MONSEÑOR ROMERO</t>
  </si>
  <si>
    <t>PALAVECINO</t>
  </si>
  <si>
    <t>LISANDRO ALVARADO</t>
  </si>
  <si>
    <t>MERIDA</t>
  </si>
  <si>
    <t>ALBERTO ADRIANI</t>
  </si>
  <si>
    <t>ORION LXXII</t>
  </si>
  <si>
    <t>SANTA BARBARA</t>
  </si>
  <si>
    <t>SANTIAGO DE LOS CABALLEROS</t>
  </si>
  <si>
    <t>CARI</t>
  </si>
  <si>
    <t>GUAKES</t>
  </si>
  <si>
    <t>YUKOS</t>
  </si>
  <si>
    <t>MOCOTIES</t>
  </si>
  <si>
    <t>TULIO FEBRES CORDERO</t>
  </si>
  <si>
    <t>ZUHE</t>
  </si>
  <si>
    <t>DISTRITO CAPITAL</t>
  </si>
  <si>
    <t>AVILA</t>
  </si>
  <si>
    <t>ARISTIDES ROJAS</t>
  </si>
  <si>
    <t>BICENTENARIO</t>
  </si>
  <si>
    <t>DON BOSCO 21</t>
  </si>
  <si>
    <t>LA SALLE LA COLINA</t>
  </si>
  <si>
    <t>NEPTUNO</t>
  </si>
  <si>
    <t>CARICUAO</t>
  </si>
  <si>
    <t>CLAUDIO FELICIANO</t>
  </si>
  <si>
    <t>SAN AGUSTIN</t>
  </si>
  <si>
    <t>SAN BENITO 20</t>
  </si>
  <si>
    <t>SAN BENITO XIV</t>
  </si>
  <si>
    <t>LOS PROCERES</t>
  </si>
  <si>
    <t>MARISCAL SUCRE</t>
  </si>
  <si>
    <t>ALDEBARAN</t>
  </si>
  <si>
    <t>COMETA</t>
  </si>
  <si>
    <t>SAN JOSE DE CALASANZ 40</t>
  </si>
  <si>
    <t>AMALIA PELLIN</t>
  </si>
  <si>
    <t>SANTIAGO DE LEON</t>
  </si>
  <si>
    <t>CATATUMBO</t>
  </si>
  <si>
    <t>LA SALLE TIENDA HONDA</t>
  </si>
  <si>
    <t>SAN BENITO 18</t>
  </si>
  <si>
    <t>23 DE ENERO</t>
  </si>
  <si>
    <t>VENEZUELA</t>
  </si>
  <si>
    <t>JOSE ANTONIO PAEZ</t>
  </si>
  <si>
    <t xml:space="preserve">SIMON BOLIVAR </t>
  </si>
  <si>
    <t>MIRANDA</t>
  </si>
  <si>
    <t>ALTOS MIRANDINOS</t>
  </si>
  <si>
    <t>LOS NUEVOS TEQUES</t>
  </si>
  <si>
    <t>PARAMACONI</t>
  </si>
  <si>
    <t>GUARENAS GUATIRE</t>
  </si>
  <si>
    <t>ALFA</t>
  </si>
  <si>
    <t>ALIANZA</t>
  </si>
  <si>
    <t>MAFEKING100</t>
  </si>
  <si>
    <t>GAMMA</t>
  </si>
  <si>
    <t>ORION 84</t>
  </si>
  <si>
    <t>VALLES DEL TUY</t>
  </si>
  <si>
    <t>CACIQUE CUE</t>
  </si>
  <si>
    <t>RAMON OCANDO PEREZ</t>
  </si>
  <si>
    <t>CHARALLAVE</t>
  </si>
  <si>
    <t>CAYAURIMA</t>
  </si>
  <si>
    <t>TACHIRA</t>
  </si>
  <si>
    <t>FRONTERA</t>
  </si>
  <si>
    <t>PEDRO MARIA UREÑA</t>
  </si>
  <si>
    <t>LUIS AMIGO</t>
  </si>
  <si>
    <t>ASOGATA</t>
  </si>
  <si>
    <t>CAPROU</t>
  </si>
  <si>
    <t>FUNTHA SIND</t>
  </si>
  <si>
    <t>POOLE DE DORSET</t>
  </si>
  <si>
    <t>PARQUE NACIONAL CHORRO EL INDIO</t>
  </si>
  <si>
    <t>FRANKLIN EDUARDO VILLAMIZAR VELAZCO</t>
  </si>
  <si>
    <t>PARQUE NACIONAL EL TAMA</t>
  </si>
  <si>
    <t>BADEN POWELL XVIII</t>
  </si>
  <si>
    <t>CIPRIANO CASTRO</t>
  </si>
  <si>
    <t>GISA</t>
  </si>
  <si>
    <t>ROBERTO RAMIREZ G.</t>
  </si>
  <si>
    <t>RIO TORBES</t>
  </si>
  <si>
    <t>BADEN POWELL G.S DON BOSCO</t>
  </si>
  <si>
    <t>LA VICTORIA</t>
  </si>
  <si>
    <t>TRASANDINO</t>
  </si>
  <si>
    <t>ZULIA</t>
  </si>
  <si>
    <t>COQUIVACOA</t>
  </si>
  <si>
    <t>LUCILA PALACIOS</t>
  </si>
  <si>
    <t>PAOLA PRINCE</t>
  </si>
  <si>
    <t>PEDRO HENRIQUEZ AMADO</t>
  </si>
  <si>
    <t>SAN SEBASTIAN</t>
  </si>
  <si>
    <t>SAN SIMON DE BELLAS ARTES</t>
  </si>
  <si>
    <t>SAMUEL MARTINEZ</t>
  </si>
  <si>
    <t>L.U.Z</t>
  </si>
  <si>
    <t>LOS OLIVOS</t>
  </si>
  <si>
    <t>CIUDADELA FARIA</t>
  </si>
  <si>
    <t>ADRIEL ENRIQUE</t>
  </si>
  <si>
    <t>MARA</t>
  </si>
  <si>
    <t>BADEN POWELL DE MAFEKING</t>
  </si>
  <si>
    <t>ZULIA ORIENTAL</t>
  </si>
  <si>
    <t>ALONSO DE OJEDA</t>
  </si>
  <si>
    <t>FRANCISCO POLANCO - PERIJA</t>
  </si>
  <si>
    <t>MARANATHA</t>
  </si>
  <si>
    <t>DON JUAN DE CHOURIO E ITURBIDE</t>
  </si>
  <si>
    <t>METROPOLITANA</t>
  </si>
  <si>
    <t>BARUTA</t>
  </si>
  <si>
    <t>AUTANA</t>
  </si>
  <si>
    <t>KURENAN</t>
  </si>
  <si>
    <t>SANTA ROSALIA DE PALERMO</t>
  </si>
  <si>
    <t>SEONEE</t>
  </si>
  <si>
    <t>CHACAO</t>
  </si>
  <si>
    <t>SANTO TOMAS DE AQUINO</t>
  </si>
  <si>
    <t>SUCRE NORTE</t>
  </si>
  <si>
    <t>MACONDO</t>
  </si>
  <si>
    <t>SAN CAYETANO</t>
  </si>
  <si>
    <t>SUCRE SUR</t>
  </si>
  <si>
    <t>AMAZONIA</t>
  </si>
  <si>
    <t>CACIQUE TAMANACO</t>
  </si>
  <si>
    <t>MAFEKING 100</t>
  </si>
  <si>
    <t>PLEYADES 7</t>
  </si>
  <si>
    <t>SIGUANOI</t>
  </si>
  <si>
    <t>WARAIRAREPANO</t>
  </si>
  <si>
    <t>N/A</t>
  </si>
  <si>
    <t xml:space="preserve">FALCON </t>
  </si>
  <si>
    <t>BOLÍVAR</t>
  </si>
  <si>
    <t>cego16@gmail.com</t>
  </si>
  <si>
    <t>alexraksha@gmail.com</t>
  </si>
  <si>
    <t>ADULTOS INSTITUCIONALES A LA FECHA DE:</t>
  </si>
  <si>
    <t>CANTIDAD</t>
  </si>
  <si>
    <t>EQUIPOS REGIONALES</t>
  </si>
  <si>
    <t>EQUIPOS DISTRITALES</t>
  </si>
  <si>
    <t xml:space="preserve">Consejo Nacional </t>
  </si>
  <si>
    <t>N° REGION</t>
  </si>
  <si>
    <t>REGIONES</t>
  </si>
  <si>
    <t>N° DISTRITO</t>
  </si>
  <si>
    <t>DISTRITOS</t>
  </si>
  <si>
    <t>Direcciones Nacionales</t>
  </si>
  <si>
    <t>ANZOÁTEGUI</t>
  </si>
  <si>
    <t>Cooperadores Nacionales</t>
  </si>
  <si>
    <t>Corte de Honor</t>
  </si>
  <si>
    <t>Comité Consultivo</t>
  </si>
  <si>
    <t xml:space="preserve"> TOTAL</t>
  </si>
  <si>
    <t>MÉRIDA</t>
  </si>
  <si>
    <t>TÁCHIRA</t>
  </si>
  <si>
    <t>TOTAL</t>
  </si>
  <si>
    <t>CARONÍ</t>
  </si>
  <si>
    <t>ADULTOS INSTITUCIONALES EN GRUPOS SCOUTS</t>
  </si>
  <si>
    <t>NIVEL</t>
  </si>
  <si>
    <t>NACIONAL</t>
  </si>
  <si>
    <t>REGIONAL</t>
  </si>
  <si>
    <t>DISTRITAL</t>
  </si>
  <si>
    <t>POR REUBICAR</t>
  </si>
  <si>
    <t xml:space="preserve">POBLACION FLOTANTE </t>
  </si>
  <si>
    <t>PALAVENCINO</t>
  </si>
  <si>
    <t xml:space="preserve">COJEDES </t>
  </si>
  <si>
    <t>TOTAL GENERAL</t>
  </si>
  <si>
    <t>Teléfono Celular</t>
  </si>
  <si>
    <t>Fecha de Ingreso</t>
  </si>
  <si>
    <t>Fecha de Promesa</t>
  </si>
  <si>
    <t>Nivel de la Estructura al que Pertenece</t>
  </si>
  <si>
    <t>Región</t>
  </si>
  <si>
    <t>Distrito</t>
  </si>
  <si>
    <t>Cargo que Desempeña</t>
  </si>
  <si>
    <t>Cursos [Nivel de Iniciación]</t>
  </si>
  <si>
    <t>Cursos [Nivel de Profundización en Conductores de Grupo / Institucionales]</t>
  </si>
  <si>
    <t>Cursos [Nivel de Profundización en Unidades]</t>
  </si>
  <si>
    <t>Cursos [Nivel de Especialización ]</t>
  </si>
  <si>
    <t>Oportunidades de Formación [Conducción de Manada]</t>
  </si>
  <si>
    <t>Oportunidades de Formación [Conducción de Tropa]</t>
  </si>
  <si>
    <t>Oportunidades de Formación [Conducción de Clan]</t>
  </si>
  <si>
    <t>Oportunidades de Formación [Estrategias Educativas]</t>
  </si>
  <si>
    <t>Oportunidades de Formación [Captación ]</t>
  </si>
  <si>
    <t>Oportunidades de Formación [Planificación y Programación]</t>
  </si>
  <si>
    <t>Oportunidades de Formación [Supervisión]</t>
  </si>
  <si>
    <t>Oportunidades de Formación [Evaluación]</t>
  </si>
  <si>
    <t>Oportunidades de Formación [Seguridad en Actividades Scout]</t>
  </si>
  <si>
    <t>Oportunidades de Formación [Espiritualidad]</t>
  </si>
  <si>
    <t>Oportunidades de Formación [Manejo de Conflictos]</t>
  </si>
  <si>
    <t>Cursos Online Región Interamericana [Uso de la Marca Scouts]</t>
  </si>
  <si>
    <t>Cursos Online Región Interamericana [Políticas Mundiales y de la Region Interamericana ]</t>
  </si>
  <si>
    <t>Cursos Online Región Interamericana [Igualdad de Género en Interamérica ]</t>
  </si>
  <si>
    <t>Cursos Online Región Interamericana [Formulación de Políticas Nacionales]</t>
  </si>
  <si>
    <t>Cursos Online Región Interamericana [Desarrollo Sostenible]</t>
  </si>
  <si>
    <t>Cursos Online Región Interamericana [Generalidades de Adultos en el Movimiento Scouts]</t>
  </si>
  <si>
    <t>Cursos Online Región Interamericana [Organización de Eventos Nacionales para Jóvenes]</t>
  </si>
  <si>
    <t>Cursos Online de la OMMS [A salvo del Peligro ]</t>
  </si>
  <si>
    <t>Cursos Online de la OMMS [A salvo del Peligro (Cyber Bullying)]</t>
  </si>
  <si>
    <t>Cursos Online de la OMMS [SFH2 Para Voluntarios y Profesionales de la OMMS]</t>
  </si>
  <si>
    <t>Cursos Online de la OMMS [Introducción al Método Scouts]</t>
  </si>
  <si>
    <t>Cursos Online de la OMMS [Creciendo Juntos (Entendiendo el Crecimiento) ]</t>
  </si>
  <si>
    <t>Cursos Online de la OMMS [Scouts por los ODS y el Marco Mundo Mejor]</t>
  </si>
  <si>
    <t>Cursos Online de la OMMS [Introducción a la Acción Comunitaria ]</t>
  </si>
  <si>
    <t>Cursos Online de la OMMS [Introducción a la Diversidad e Inclusión ]</t>
  </si>
  <si>
    <t>Seminarios, Actualizaciones y Mesas de Trabajo [Proyecto Educativo ]</t>
  </si>
  <si>
    <t>Seminarios, Actualizaciones y Mesas de Trabajo [Gestión de Adultos]</t>
  </si>
  <si>
    <t>Seminarios, Actualizaciones y Mesas de Trabajo [Plan Nacional de Desarrollo ]</t>
  </si>
  <si>
    <t>Seminarios, Actualizaciones y Mesas de Trabajo [LOPNNA]</t>
  </si>
  <si>
    <t>Seminarios, Actualizaciones y Mesas de Trabajo [ONA]</t>
  </si>
  <si>
    <t>Seminarios, Actualizaciones y Mesas de Trabajo [Administración y Finanzas ]</t>
  </si>
  <si>
    <t>Seminarios, Actualizaciones y Mesas de Trabajo [Operaciones ]</t>
  </si>
  <si>
    <t>Seminarios, Actualizaciones y Mesas de Trabajo [Convenios ]</t>
  </si>
  <si>
    <t>Otras oportunidades de Formación</t>
  </si>
  <si>
    <t>Nombre y Apellido</t>
  </si>
  <si>
    <t>Cargo</t>
  </si>
  <si>
    <t>Correo Electrónico</t>
  </si>
  <si>
    <t>COOPERADOR DE CRECIMIENTO Y EXPANSIÓN</t>
  </si>
  <si>
    <t>SI</t>
  </si>
  <si>
    <t>NO</t>
  </si>
  <si>
    <t>Transferencia Bancaria</t>
  </si>
  <si>
    <t>COMISIONADO</t>
  </si>
  <si>
    <t>COOPERADOR DE SOPORTE DE OPERACIONES</t>
  </si>
  <si>
    <t>COOPERADOR DE SOPORTE DE ADMINISTRACIÓN Y FINANZAS</t>
  </si>
  <si>
    <t>ASISTENTE DE ADULTOS EN EL MOVIMIENTO SCOUTS</t>
  </si>
  <si>
    <t>No</t>
  </si>
  <si>
    <t>ASISTENTE DE DESARROLLO INSTITUCIONAL</t>
  </si>
  <si>
    <t>ASISTENTE DE PROGRAMA DE JOVENES</t>
  </si>
  <si>
    <t>COOPERADOR DE PROGRAMA SCOUT MUNDIAL TRIBU DE LA TIERRA</t>
  </si>
  <si>
    <t>COOPERADOR DE SOPORTE DE COMUNICACIONES Y RELACIONES INTERINSTITUCIONALES</t>
  </si>
  <si>
    <t>Comisionado regional</t>
  </si>
  <si>
    <t>SI, NO</t>
  </si>
  <si>
    <t>COOPERADOR DE SOPORTE DE ADULTOS EN EL MOVIMIENTO SCOUTS</t>
  </si>
  <si>
    <t>COOPERADOR DE SOPORTE DE DESARROLLO FINANCIERO</t>
  </si>
  <si>
    <t>COOPERADOR DE PROGRAMA SCOUT MUNDIAL MENSAJEROS DE LA PAZ</t>
  </si>
  <si>
    <t>no</t>
  </si>
  <si>
    <t>COOPERADOR DE SOPORTE DE PROGRAMA DE JOVENES</t>
  </si>
  <si>
    <t>Desarrollo Institucional</t>
  </si>
  <si>
    <t>COOPERADOR DE SOPORTE DE TECNOLOGÍA</t>
  </si>
  <si>
    <t>miranda@scoutsvenezuela.org.ve</t>
  </si>
  <si>
    <t>Cesar Gonzalez</t>
  </si>
  <si>
    <t>Director Ejecutivo Nacional</t>
  </si>
  <si>
    <t>direccion@scoutsvenezuela.org.ve</t>
  </si>
  <si>
    <t>COOPERADOR DE PROGRAMA SCOUT MUNDIAL SCOUTS DEL MUNDO</t>
  </si>
  <si>
    <t>Nacional</t>
  </si>
  <si>
    <t>DIRECTOR EJECUTIVO NACIONAL</t>
  </si>
  <si>
    <t>Cesar González</t>
  </si>
  <si>
    <t>Direccion@scoutsvenezuela.org.ve</t>
  </si>
  <si>
    <t>Ssmerida@gmail.com</t>
  </si>
  <si>
    <t>No aplica</t>
  </si>
  <si>
    <t>0414-2291255</t>
  </si>
  <si>
    <t>17/9/1895</t>
  </si>
  <si>
    <t>n/a</t>
  </si>
  <si>
    <t>19/4/0097</t>
  </si>
  <si>
    <t>dirección@scoutsvenezuela.org.ve</t>
  </si>
  <si>
    <t>Cesar David González</t>
  </si>
  <si>
    <t>MIEMBRO CONSEJO CONSULTIVO</t>
  </si>
  <si>
    <t>Solo las citadas</t>
  </si>
  <si>
    <t>Alexandra Torrado</t>
  </si>
  <si>
    <t>Asistente Regional de AAMMSS</t>
  </si>
  <si>
    <t>0414 2510302</t>
  </si>
  <si>
    <t>claudiobiernc@gmail.com</t>
  </si>
  <si>
    <t>SECRETARIA DE LA CORTE DE HONOR</t>
  </si>
  <si>
    <t>Jesus Gonzalez</t>
  </si>
  <si>
    <t>scouterjesus@gmail.com</t>
  </si>
  <si>
    <t>PRESIDENTE DE LA CORTE DE HONOR</t>
  </si>
  <si>
    <t>MIEMBRO DE LA CORTE DE HONOR</t>
  </si>
  <si>
    <t>seminario Escultismo en Extensión</t>
  </si>
  <si>
    <t>Jesús Gonzalez</t>
  </si>
  <si>
    <t>Presidente CHN</t>
  </si>
  <si>
    <t>0414 6399115</t>
  </si>
  <si>
    <t>TESORERO DEL CONSEJO NACIONAL SCOUTS</t>
  </si>
  <si>
    <t>Consejo Nacional</t>
  </si>
  <si>
    <t>MIEMBRO DEL CONSEJO NACIONAL SCOUTS</t>
  </si>
  <si>
    <t>Jorge Luis Hernández</t>
  </si>
  <si>
    <t>Jefe scouts</t>
  </si>
  <si>
    <t>jlhjurado@hotmail.com</t>
  </si>
  <si>
    <t>+58 4121291738</t>
  </si>
  <si>
    <t>COOPERADOR DE SOPORTE PARA EL DESARROLLO ESPIRITUAL EN EL PROGRAMA DE JÓVENES</t>
  </si>
  <si>
    <t>Margiury A. Bolívar Mendoza</t>
  </si>
  <si>
    <t>Directora Nacional de Desarrollo Institucional</t>
  </si>
  <si>
    <t>desarrolloinstitucional@scoutsvenezuela.org.ve</t>
  </si>
  <si>
    <t>+58 412 9640505</t>
  </si>
  <si>
    <t>Nohel Zamora</t>
  </si>
  <si>
    <t>Comisiónado regional</t>
  </si>
  <si>
    <t>+58 414-9011805</t>
  </si>
  <si>
    <t>campoescuelaparamacay@scoutsvenezuela.org.ve</t>
  </si>
  <si>
    <t>joseherpetofauna1@gmail.com</t>
  </si>
  <si>
    <t>COORDINADOR NACIONAL DE PARAMACAY</t>
  </si>
  <si>
    <t>José contreras</t>
  </si>
  <si>
    <t>Cooperador nacional campo escuela paramacay</t>
  </si>
  <si>
    <t>Margiury Bolívar</t>
  </si>
  <si>
    <t>Dtor. de DDII</t>
  </si>
  <si>
    <t>Margiury Bolivar</t>
  </si>
  <si>
    <t>Margiury Bolívar Mendoza</t>
  </si>
  <si>
    <t>DIRECTOR DESARROLLO INSTITUCIONAL</t>
  </si>
  <si>
    <t>Cesar González Pérez</t>
  </si>
  <si>
    <t>Curso de Gestion de OSN para DEN/JSN</t>
  </si>
  <si>
    <t>Jorge Luis Hernandez</t>
  </si>
  <si>
    <t>Presidente CNS</t>
  </si>
  <si>
    <t>+58 412-1291738</t>
  </si>
  <si>
    <t>DIRECTOR NACIONAL DE ADULTOS EN EL MOVIMIENTO SCOUTS</t>
  </si>
  <si>
    <t>Diplomado en Componente Docente</t>
  </si>
  <si>
    <t>César González</t>
  </si>
  <si>
    <t>0414-229.12.55</t>
  </si>
  <si>
    <t>operaciones@scoutsvenezuela.org.ve</t>
  </si>
  <si>
    <t>Directora de Desarrollo Institucional</t>
  </si>
  <si>
    <t>Gabriel Josué Dávila Rodríguez</t>
  </si>
  <si>
    <t>gadarjo@gmail.com</t>
  </si>
  <si>
    <t>DIRECTOR NACIONAL DE PROGRAMA DE JOVENES</t>
  </si>
  <si>
    <t>programa@scoutsvenezuela.org.ve</t>
  </si>
  <si>
    <t>Director Nacional de Programa de Jóvenes</t>
  </si>
  <si>
    <t>VICEPRESIDENTE DEL CONSEJO NACIONAL SCOUTS</t>
  </si>
  <si>
    <t>Jerge Hernández</t>
  </si>
  <si>
    <t>Jefe Scout (Presidente ASV)</t>
  </si>
  <si>
    <t>jlhjurado@gmail.com</t>
  </si>
  <si>
    <t>Taller de Buenas Prácticas de Gobernanza 2019. Taller regional Jóvenes por el Cambio y Mundo Mejor 2020.</t>
  </si>
  <si>
    <t>Jorge Hernandez</t>
  </si>
  <si>
    <t>Presidente/Jefe Scout Nacional</t>
  </si>
  <si>
    <t>PRESIDENTE CONSEJO NACIONAL SCOUTS</t>
  </si>
  <si>
    <t>Pdte CHN</t>
  </si>
  <si>
    <t>Jesusgonzalez@gmail.com</t>
  </si>
  <si>
    <t>Taller de Diversidad e Inclusión - Región Interamericana</t>
  </si>
  <si>
    <t>Gabriel Dávila</t>
  </si>
  <si>
    <t>acción comunitaria,elaboración proyectos</t>
  </si>
  <si>
    <t>Gabriel Davila</t>
  </si>
  <si>
    <t>Director ejecutivo</t>
  </si>
  <si>
    <t>+58 4142291255</t>
  </si>
  <si>
    <t>Alejandro Caldoni</t>
  </si>
  <si>
    <t>0412-6054037</t>
  </si>
  <si>
    <t>COOPERADOR NACIONAL CAMPO ESCUELA PARAMACAY</t>
  </si>
  <si>
    <t>César Gonzalez</t>
  </si>
  <si>
    <t>0414-3799920</t>
  </si>
  <si>
    <t>COOPERADOR NACIONAL CAMPO ESCUELA QUIRIPITAL</t>
  </si>
  <si>
    <t>Ramón Mendoza</t>
  </si>
  <si>
    <t>Coordinador CEN Quiripital</t>
  </si>
  <si>
    <t>moncho1946@gmail.com</t>
  </si>
  <si>
    <t>Ramón Emilio Mendoza</t>
  </si>
  <si>
    <t>Coordinador Campo Escuela Quiripital</t>
  </si>
  <si>
    <t>0414 3154627</t>
  </si>
  <si>
    <t>Claudio Biern</t>
  </si>
  <si>
    <t>Representante Legal Fundación Scout</t>
  </si>
  <si>
    <t>0414 3226456</t>
  </si>
  <si>
    <t>Directora desarrollo institucional</t>
  </si>
  <si>
    <t>Desarrolloinstitucional@scoutsvenezuela.org.ve</t>
  </si>
  <si>
    <t>Rosa Lopez</t>
  </si>
  <si>
    <t>Jefa de Grupo</t>
  </si>
  <si>
    <t>rosalopezsocut@gmail.com</t>
  </si>
  <si>
    <t>Cooperador de soporte campo escuela Paramacay</t>
  </si>
  <si>
    <t>+58 412-6054037</t>
  </si>
  <si>
    <t>Cooperador nacional Campo Escuela Paramacay</t>
  </si>
  <si>
    <t>campoescuelaparamacay@scoutsvenezuela.org</t>
  </si>
  <si>
    <t>COOPERADOR DE SOPORTE INICIATIVA HE FOR SHE</t>
  </si>
  <si>
    <t>Especialización en recursos educativos</t>
  </si>
  <si>
    <t>Gerson noguera</t>
  </si>
  <si>
    <t>COORDINADOR DE LA RED DE JOVENES</t>
  </si>
  <si>
    <t>Programa@scoutsvenezuela.org.ve</t>
  </si>
  <si>
    <t>+58 414-3799920</t>
  </si>
  <si>
    <t>COOPERADOR DE SOPORTE DE PROVEEDURÍA</t>
  </si>
  <si>
    <t>Margiuri Bolivar</t>
  </si>
  <si>
    <t>Directora de desarrollo institucional</t>
  </si>
  <si>
    <t>Andres Misel</t>
  </si>
  <si>
    <t>Cooperador Nacional de Operaciones</t>
  </si>
  <si>
    <t>CODIGO</t>
  </si>
  <si>
    <t>AMM</t>
  </si>
  <si>
    <t>AMF</t>
  </si>
  <si>
    <t>ATM</t>
  </si>
  <si>
    <t>ATF</t>
  </si>
  <si>
    <t>ACM</t>
  </si>
  <si>
    <t>ACF</t>
  </si>
  <si>
    <t>CG</t>
  </si>
  <si>
    <t>AGUATIRI</t>
  </si>
  <si>
    <t>OMEGA</t>
  </si>
  <si>
    <t>scoutsdelmundo@scoutsvenezuela.org.ve</t>
  </si>
  <si>
    <t>FAcilitadore de Dialogo - ONU</t>
  </si>
  <si>
    <t>Iren Monsalve</t>
  </si>
  <si>
    <t>Cooperador Nacional Scouts del Mundo</t>
  </si>
  <si>
    <t>TOTAL ADULTOS INSTITUCIONALES SIN CARGOS EN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</si>
</sst>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9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  <charset val="1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9"/>
      <name val="Verdana"/>
      <family val="2"/>
      <charset val="1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63"/>
      <name val="Verdana"/>
      <family val="2"/>
    </font>
    <font>
      <b/>
      <sz val="10"/>
      <color theme="0"/>
      <name val="Verdana"/>
      <family val="2"/>
    </font>
    <font>
      <b/>
      <sz val="14"/>
      <color indexed="9"/>
      <name val="Verdana"/>
      <family val="2"/>
      <charset val="1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54"/>
      </patternFill>
    </fill>
    <fill>
      <patternFill patternType="solid">
        <fgColor rgb="FF7030A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0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0" xfId="1"/>
    <xf numFmtId="0" fontId="7" fillId="0" borderId="5" xfId="2" applyBorder="1"/>
    <xf numFmtId="0" fontId="7" fillId="0" borderId="6" xfId="2" applyBorder="1"/>
    <xf numFmtId="0" fontId="7" fillId="0" borderId="0" xfId="2"/>
    <xf numFmtId="0" fontId="9" fillId="5" borderId="7" xfId="2" applyFont="1" applyFill="1" applyBorder="1"/>
    <xf numFmtId="0" fontId="10" fillId="4" borderId="7" xfId="2" applyFont="1" applyFill="1" applyBorder="1" applyAlignment="1">
      <alignment horizontal="center"/>
    </xf>
    <xf numFmtId="0" fontId="11" fillId="5" borderId="8" xfId="2" applyFont="1" applyFill="1" applyBorder="1"/>
    <xf numFmtId="0" fontId="11" fillId="5" borderId="11" xfId="2" applyFont="1" applyFill="1" applyBorder="1"/>
    <xf numFmtId="0" fontId="11" fillId="6" borderId="12" xfId="2" applyFont="1" applyFill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3" xfId="2" applyFont="1" applyBorder="1"/>
    <xf numFmtId="0" fontId="10" fillId="4" borderId="14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/>
    </xf>
    <xf numFmtId="0" fontId="10" fillId="4" borderId="16" xfId="2" applyFont="1" applyFill="1" applyBorder="1" applyAlignment="1">
      <alignment horizontal="center"/>
    </xf>
    <xf numFmtId="0" fontId="11" fillId="0" borderId="17" xfId="2" applyFont="1" applyBorder="1"/>
    <xf numFmtId="0" fontId="10" fillId="4" borderId="12" xfId="2" applyFont="1" applyFill="1" applyBorder="1" applyAlignment="1">
      <alignment horizontal="center" vertical="center"/>
    </xf>
    <xf numFmtId="0" fontId="11" fillId="7" borderId="12" xfId="2" applyFont="1" applyFill="1" applyBorder="1" applyAlignment="1">
      <alignment horizontal="center"/>
    </xf>
    <xf numFmtId="0" fontId="7" fillId="0" borderId="18" xfId="2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2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11" fillId="8" borderId="12" xfId="2" applyFont="1" applyFill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9" borderId="12" xfId="2" applyFont="1" applyFill="1" applyBorder="1" applyAlignment="1">
      <alignment horizontal="center"/>
    </xf>
    <xf numFmtId="0" fontId="11" fillId="10" borderId="12" xfId="2" applyFont="1" applyFill="1" applyBorder="1" applyAlignment="1">
      <alignment horizontal="center"/>
    </xf>
    <xf numFmtId="0" fontId="13" fillId="4" borderId="2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/>
    </xf>
    <xf numFmtId="0" fontId="7" fillId="0" borderId="13" xfId="2" applyBorder="1"/>
    <xf numFmtId="0" fontId="11" fillId="0" borderId="6" xfId="2" applyFont="1" applyBorder="1" applyAlignment="1">
      <alignment horizontal="center"/>
    </xf>
    <xf numFmtId="0" fontId="14" fillId="4" borderId="23" xfId="2" applyFont="1" applyFill="1" applyBorder="1" applyAlignment="1">
      <alignment horizontal="center" vertical="center"/>
    </xf>
    <xf numFmtId="0" fontId="7" fillId="0" borderId="24" xfId="2" applyBorder="1"/>
    <xf numFmtId="0" fontId="7" fillId="0" borderId="25" xfId="2" applyBorder="1"/>
    <xf numFmtId="0" fontId="11" fillId="0" borderId="6" xfId="2" applyFont="1" applyBorder="1"/>
    <xf numFmtId="0" fontId="11" fillId="0" borderId="26" xfId="2" applyFont="1" applyBorder="1"/>
    <xf numFmtId="0" fontId="11" fillId="0" borderId="8" xfId="2" applyFont="1" applyBorder="1"/>
    <xf numFmtId="0" fontId="11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1" fillId="0" borderId="27" xfId="2" applyFont="1" applyBorder="1"/>
    <xf numFmtId="0" fontId="8" fillId="4" borderId="32" xfId="2" applyFont="1" applyFill="1" applyBorder="1" applyAlignment="1">
      <alignment horizontal="center" vertical="center"/>
    </xf>
    <xf numFmtId="0" fontId="11" fillId="0" borderId="33" xfId="2" applyFont="1" applyBorder="1" applyAlignment="1">
      <alignment horizontal="center"/>
    </xf>
    <xf numFmtId="0" fontId="10" fillId="4" borderId="23" xfId="2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/>
    </xf>
    <xf numFmtId="0" fontId="10" fillId="4" borderId="38" xfId="2" applyFont="1" applyFill="1" applyBorder="1" applyAlignment="1">
      <alignment horizontal="center"/>
    </xf>
    <xf numFmtId="0" fontId="11" fillId="0" borderId="39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0" fillId="4" borderId="43" xfId="2" applyFont="1" applyFill="1" applyBorder="1" applyAlignment="1">
      <alignment horizontal="center" vertical="center"/>
    </xf>
    <xf numFmtId="0" fontId="17" fillId="5" borderId="7" xfId="2" applyFont="1" applyFill="1" applyBorder="1" applyAlignment="1">
      <alignment horizontal="center"/>
    </xf>
    <xf numFmtId="0" fontId="7" fillId="0" borderId="6" xfId="2" applyBorder="1" applyAlignment="1">
      <alignment horizontal="center"/>
    </xf>
    <xf numFmtId="0" fontId="7" fillId="0" borderId="8" xfId="2" applyBorder="1"/>
    <xf numFmtId="0" fontId="7" fillId="0" borderId="44" xfId="2" applyBorder="1"/>
    <xf numFmtId="0" fontId="18" fillId="4" borderId="43" xfId="2" applyFont="1" applyFill="1" applyBorder="1" applyAlignment="1">
      <alignment horizontal="center" vertical="center"/>
    </xf>
    <xf numFmtId="0" fontId="7" fillId="0" borderId="46" xfId="2" applyBorder="1"/>
    <xf numFmtId="0" fontId="6" fillId="2" borderId="0" xfId="1" applyFont="1" applyFill="1" applyAlignment="1">
      <alignment horizontal="center"/>
    </xf>
    <xf numFmtId="0" fontId="5" fillId="0" borderId="0" xfId="1" applyAlignment="1">
      <alignment horizontal="center"/>
    </xf>
    <xf numFmtId="0" fontId="0" fillId="3" borderId="0" xfId="0" applyFill="1"/>
    <xf numFmtId="0" fontId="0" fillId="0" borderId="0" xfId="0" applyAlignment="1">
      <alignment vertical="center"/>
    </xf>
    <xf numFmtId="0" fontId="5" fillId="0" borderId="0" xfId="0" applyFont="1"/>
    <xf numFmtId="0" fontId="19" fillId="0" borderId="52" xfId="5" applyFont="1" applyBorder="1" applyAlignment="1">
      <alignment wrapText="1"/>
    </xf>
    <xf numFmtId="0" fontId="1" fillId="0" borderId="0" xfId="5"/>
    <xf numFmtId="14" fontId="1" fillId="0" borderId="0" xfId="5" applyNumberFormat="1"/>
    <xf numFmtId="0" fontId="1" fillId="0" borderId="52" xfId="5" applyBorder="1"/>
    <xf numFmtId="0" fontId="21" fillId="0" borderId="0" xfId="5" applyFont="1"/>
    <xf numFmtId="14" fontId="21" fillId="0" borderId="0" xfId="5" applyNumberFormat="1" applyFont="1" applyAlignment="1">
      <alignment horizontal="right"/>
    </xf>
    <xf numFmtId="0" fontId="22" fillId="0" borderId="0" xfId="0" applyFont="1"/>
    <xf numFmtId="0" fontId="7" fillId="0" borderId="13" xfId="2" applyBorder="1" applyAlignment="1">
      <alignment horizontal="center"/>
    </xf>
    <xf numFmtId="0" fontId="7" fillId="0" borderId="26" xfId="2" applyBorder="1"/>
    <xf numFmtId="0" fontId="7" fillId="0" borderId="27" xfId="2" applyBorder="1"/>
    <xf numFmtId="1" fontId="7" fillId="0" borderId="0" xfId="2" applyNumberFormat="1"/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18" fillId="4" borderId="2" xfId="2" applyFont="1" applyFill="1" applyBorder="1" applyAlignment="1">
      <alignment horizontal="center" vertical="center"/>
    </xf>
    <xf numFmtId="0" fontId="18" fillId="4" borderId="45" xfId="2" applyFont="1" applyFill="1" applyBorder="1" applyAlignment="1">
      <alignment horizontal="center" vertical="center"/>
    </xf>
    <xf numFmtId="0" fontId="7" fillId="0" borderId="30" xfId="2" applyBorder="1" applyAlignment="1">
      <alignment horizontal="center"/>
    </xf>
    <xf numFmtId="0" fontId="7" fillId="0" borderId="31" xfId="2" applyBorder="1" applyAlignment="1">
      <alignment horizontal="center"/>
    </xf>
    <xf numFmtId="0" fontId="10" fillId="4" borderId="1" xfId="2" applyFont="1" applyFill="1" applyBorder="1" applyAlignment="1">
      <alignment horizontal="center" vertical="center"/>
    </xf>
    <xf numFmtId="0" fontId="10" fillId="4" borderId="45" xfId="2" applyFont="1" applyFill="1" applyBorder="1" applyAlignment="1">
      <alignment horizontal="center" vertical="center"/>
    </xf>
    <xf numFmtId="0" fontId="10" fillId="4" borderId="34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35" xfId="2" applyFont="1" applyFill="1" applyBorder="1" applyAlignment="1">
      <alignment horizontal="center" vertical="center" wrapText="1"/>
    </xf>
    <xf numFmtId="0" fontId="10" fillId="4" borderId="36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/>
    </xf>
    <xf numFmtId="0" fontId="7" fillId="0" borderId="50" xfId="2" applyBorder="1" applyAlignment="1">
      <alignment horizontal="center"/>
    </xf>
    <xf numFmtId="0" fontId="7" fillId="0" borderId="51" xfId="2" applyBorder="1" applyAlignment="1">
      <alignment horizontal="center"/>
    </xf>
    <xf numFmtId="0" fontId="7" fillId="0" borderId="40" xfId="2" applyBorder="1" applyAlignment="1">
      <alignment horizontal="center"/>
    </xf>
    <xf numFmtId="0" fontId="7" fillId="0" borderId="41" xfId="2" applyBorder="1" applyAlignment="1">
      <alignment horizontal="center"/>
    </xf>
    <xf numFmtId="0" fontId="8" fillId="4" borderId="34" xfId="2" applyFont="1" applyFill="1" applyBorder="1" applyAlignment="1">
      <alignment horizontal="right"/>
    </xf>
    <xf numFmtId="0" fontId="8" fillId="4" borderId="3" xfId="2" applyFont="1" applyFill="1" applyBorder="1" applyAlignment="1">
      <alignment horizontal="right"/>
    </xf>
    <xf numFmtId="14" fontId="8" fillId="4" borderId="48" xfId="2" applyNumberFormat="1" applyFont="1" applyFill="1" applyBorder="1" applyAlignment="1">
      <alignment horizontal="left"/>
    </xf>
    <xf numFmtId="14" fontId="8" fillId="4" borderId="49" xfId="2" applyNumberFormat="1" applyFont="1" applyFill="1" applyBorder="1" applyAlignment="1">
      <alignment horizontal="left"/>
    </xf>
    <xf numFmtId="0" fontId="10" fillId="4" borderId="9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1" xfId="2" applyFont="1" applyFill="1" applyBorder="1" applyAlignment="1">
      <alignment horizontal="center" vertical="center"/>
    </xf>
    <xf numFmtId="0" fontId="10" fillId="4" borderId="34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7" fillId="0" borderId="35" xfId="2" applyBorder="1" applyAlignment="1">
      <alignment horizontal="center"/>
    </xf>
    <xf numFmtId="0" fontId="7" fillId="0" borderId="36" xfId="2" applyBorder="1" applyAlignment="1">
      <alignment horizontal="center"/>
    </xf>
    <xf numFmtId="0" fontId="7" fillId="0" borderId="37" xfId="2" applyBorder="1" applyAlignment="1">
      <alignment horizontal="center"/>
    </xf>
    <xf numFmtId="0" fontId="8" fillId="4" borderId="30" xfId="2" applyFont="1" applyFill="1" applyBorder="1" applyAlignment="1">
      <alignment horizontal="center" vertical="center"/>
    </xf>
    <xf numFmtId="0" fontId="8" fillId="4" borderId="31" xfId="2" applyFont="1" applyFill="1" applyBorder="1" applyAlignment="1">
      <alignment horizontal="center" vertical="center"/>
    </xf>
  </cellXfs>
  <cellStyles count="6">
    <cellStyle name="Hipervínculo 2" xfId="4" xr:uid="{5BB5C8B7-655F-447A-8308-1FFE74660EA2}"/>
    <cellStyle name="Normal" xfId="0" builtinId="0"/>
    <cellStyle name="Normal 2" xfId="1" xr:uid="{DF4D6EAF-55CD-4470-BBF4-11DCD543AD12}"/>
    <cellStyle name="Normal 2 2 2" xfId="2" xr:uid="{7AE49D61-F8D6-4D53-94FD-6F3A28A81B97}"/>
    <cellStyle name="Normal 4" xfId="3" xr:uid="{118ADFDE-A40A-4861-82E3-B9584C846F14}"/>
    <cellStyle name="Normal 4 2" xfId="5" xr:uid="{CD4F3016-CDA2-40C3-BB41-8A0050C1273D}"/>
  </cellStyles>
  <dxfs count="6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tabSelected="1" topLeftCell="B1" zoomScale="120" zoomScaleNormal="120" workbookViewId="0">
      <selection activeCell="B3" sqref="A3:XFD160"/>
    </sheetView>
  </sheetViews>
  <sheetFormatPr baseColWidth="10" defaultColWidth="9" defaultRowHeight="15" x14ac:dyDescent="0.25"/>
  <cols>
    <col min="1" max="1" width="5.42578125" customWidth="1"/>
    <col min="2" max="2" width="16.42578125"/>
    <col min="3" max="3" width="35.42578125" bestFit="1" customWidth="1"/>
    <col min="4" max="4" width="40.42578125"/>
    <col min="5" max="5" width="5" style="1"/>
    <col min="6" max="6" width="4.42578125" style="1"/>
    <col min="7" max="7" width="5.42578125" style="1"/>
    <col min="8" max="8" width="6" style="1" customWidth="1"/>
    <col min="9" max="10" width="4.42578125" style="1"/>
    <col min="11" max="11" width="10" style="1"/>
    <col min="12" max="12" width="10.42578125" style="1"/>
    <col min="13" max="13" width="23.5703125" style="1" bestFit="1" customWidth="1"/>
    <col min="14" max="1025" width="10.5703125"/>
  </cols>
  <sheetData>
    <row r="1" spans="1:13" x14ac:dyDescent="0.25">
      <c r="A1" s="2" t="s">
        <v>0</v>
      </c>
    </row>
    <row r="2" spans="1:13" ht="15.7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>
        <v>233</v>
      </c>
      <c r="B3" t="s">
        <v>14</v>
      </c>
      <c r="C3" s="74" t="s">
        <v>21</v>
      </c>
      <c r="D3" s="65" t="s">
        <v>23</v>
      </c>
      <c r="E3">
        <v>0</v>
      </c>
      <c r="F3">
        <v>0</v>
      </c>
      <c r="G3">
        <v>2</v>
      </c>
      <c r="H3">
        <v>5</v>
      </c>
      <c r="I3">
        <v>0</v>
      </c>
      <c r="J3">
        <v>3</v>
      </c>
      <c r="K3">
        <f t="shared" ref="K3:K34" si="0">SUM(E3:J3)</f>
        <v>10</v>
      </c>
      <c r="L3">
        <v>1</v>
      </c>
      <c r="M3">
        <f t="shared" ref="M3:M34" si="1">K3+L3</f>
        <v>11</v>
      </c>
    </row>
    <row r="4" spans="1:13" x14ac:dyDescent="0.25">
      <c r="A4">
        <v>224</v>
      </c>
      <c r="B4" t="s">
        <v>14</v>
      </c>
      <c r="C4" s="74" t="s">
        <v>24</v>
      </c>
      <c r="D4" t="s">
        <v>26</v>
      </c>
      <c r="E4">
        <v>8</v>
      </c>
      <c r="F4">
        <v>8</v>
      </c>
      <c r="G4">
        <v>9</v>
      </c>
      <c r="H4">
        <v>7</v>
      </c>
      <c r="I4">
        <v>3</v>
      </c>
      <c r="J4">
        <v>3</v>
      </c>
      <c r="K4">
        <f t="shared" si="0"/>
        <v>38</v>
      </c>
      <c r="L4">
        <v>12</v>
      </c>
      <c r="M4">
        <f t="shared" si="1"/>
        <v>50</v>
      </c>
    </row>
    <row r="5" spans="1:13" x14ac:dyDescent="0.25">
      <c r="A5">
        <v>60</v>
      </c>
      <c r="B5" t="s">
        <v>14</v>
      </c>
      <c r="C5" s="74" t="s">
        <v>24</v>
      </c>
      <c r="D5" t="s">
        <v>25</v>
      </c>
      <c r="E5">
        <v>13</v>
      </c>
      <c r="F5">
        <v>10</v>
      </c>
      <c r="G5">
        <v>23</v>
      </c>
      <c r="H5">
        <v>14</v>
      </c>
      <c r="I5">
        <v>7</v>
      </c>
      <c r="J5">
        <v>5</v>
      </c>
      <c r="K5">
        <f t="shared" si="0"/>
        <v>72</v>
      </c>
      <c r="L5">
        <v>26</v>
      </c>
      <c r="M5">
        <f t="shared" si="1"/>
        <v>98</v>
      </c>
    </row>
    <row r="6" spans="1:13" x14ac:dyDescent="0.25">
      <c r="A6">
        <v>12</v>
      </c>
      <c r="B6" t="s">
        <v>14</v>
      </c>
      <c r="C6" t="s">
        <v>15</v>
      </c>
      <c r="D6" t="s">
        <v>16</v>
      </c>
      <c r="E6">
        <v>11</v>
      </c>
      <c r="F6">
        <v>7</v>
      </c>
      <c r="G6">
        <v>13</v>
      </c>
      <c r="H6">
        <v>10</v>
      </c>
      <c r="I6">
        <v>5</v>
      </c>
      <c r="J6">
        <v>3</v>
      </c>
      <c r="K6">
        <f t="shared" si="0"/>
        <v>49</v>
      </c>
      <c r="L6">
        <v>16</v>
      </c>
      <c r="M6">
        <f t="shared" si="1"/>
        <v>65</v>
      </c>
    </row>
    <row r="7" spans="1:13" x14ac:dyDescent="0.25">
      <c r="A7">
        <v>311</v>
      </c>
      <c r="B7" t="s">
        <v>14</v>
      </c>
      <c r="C7" t="s">
        <v>15</v>
      </c>
      <c r="D7" t="s">
        <v>18</v>
      </c>
      <c r="E7">
        <v>1</v>
      </c>
      <c r="F7">
        <v>2</v>
      </c>
      <c r="G7">
        <v>1</v>
      </c>
      <c r="H7">
        <v>2</v>
      </c>
      <c r="I7">
        <v>3</v>
      </c>
      <c r="J7">
        <v>4</v>
      </c>
      <c r="K7">
        <f t="shared" si="0"/>
        <v>13</v>
      </c>
      <c r="L7">
        <v>8</v>
      </c>
      <c r="M7">
        <f t="shared" si="1"/>
        <v>21</v>
      </c>
    </row>
    <row r="8" spans="1:13" x14ac:dyDescent="0.25">
      <c r="A8">
        <v>130</v>
      </c>
      <c r="B8" t="s">
        <v>14</v>
      </c>
      <c r="C8" t="s">
        <v>15</v>
      </c>
      <c r="D8" t="s">
        <v>17</v>
      </c>
      <c r="E8">
        <v>0</v>
      </c>
      <c r="F8">
        <v>3</v>
      </c>
      <c r="G8">
        <v>8</v>
      </c>
      <c r="H8">
        <v>5</v>
      </c>
      <c r="I8">
        <v>3</v>
      </c>
      <c r="J8">
        <v>0</v>
      </c>
      <c r="K8">
        <f t="shared" si="0"/>
        <v>19</v>
      </c>
      <c r="L8">
        <v>3</v>
      </c>
      <c r="M8">
        <f t="shared" si="1"/>
        <v>22</v>
      </c>
    </row>
    <row r="9" spans="1:13" x14ac:dyDescent="0.25">
      <c r="A9">
        <v>331</v>
      </c>
      <c r="B9" t="s">
        <v>27</v>
      </c>
      <c r="C9" t="s">
        <v>30</v>
      </c>
      <c r="D9" t="s">
        <v>20</v>
      </c>
      <c r="E9">
        <v>19</v>
      </c>
      <c r="F9">
        <v>11</v>
      </c>
      <c r="G9">
        <v>12</v>
      </c>
      <c r="H9">
        <v>10</v>
      </c>
      <c r="I9">
        <v>1</v>
      </c>
      <c r="J9">
        <v>1</v>
      </c>
      <c r="K9">
        <f t="shared" si="0"/>
        <v>54</v>
      </c>
      <c r="L9">
        <v>12</v>
      </c>
      <c r="M9">
        <f t="shared" si="1"/>
        <v>66</v>
      </c>
    </row>
    <row r="10" spans="1:13" x14ac:dyDescent="0.25">
      <c r="A10">
        <v>39</v>
      </c>
      <c r="B10" t="s">
        <v>27</v>
      </c>
      <c r="C10" t="s">
        <v>30</v>
      </c>
      <c r="D10" t="s">
        <v>31</v>
      </c>
      <c r="E10">
        <v>8</v>
      </c>
      <c r="F10">
        <v>12</v>
      </c>
      <c r="G10">
        <v>8</v>
      </c>
      <c r="H10">
        <v>8</v>
      </c>
      <c r="I10">
        <v>8</v>
      </c>
      <c r="J10">
        <v>9</v>
      </c>
      <c r="K10">
        <f t="shared" si="0"/>
        <v>53</v>
      </c>
      <c r="L10">
        <v>17</v>
      </c>
      <c r="M10">
        <f t="shared" si="1"/>
        <v>70</v>
      </c>
    </row>
    <row r="11" spans="1:13" x14ac:dyDescent="0.25">
      <c r="A11">
        <v>83</v>
      </c>
      <c r="B11" t="s">
        <v>27</v>
      </c>
      <c r="C11" t="s">
        <v>30</v>
      </c>
      <c r="D11" t="s">
        <v>32</v>
      </c>
      <c r="E11">
        <v>5</v>
      </c>
      <c r="F11">
        <v>6</v>
      </c>
      <c r="G11">
        <v>10</v>
      </c>
      <c r="H11">
        <v>8</v>
      </c>
      <c r="I11">
        <v>3</v>
      </c>
      <c r="J11">
        <v>0</v>
      </c>
      <c r="K11">
        <f t="shared" si="0"/>
        <v>32</v>
      </c>
      <c r="L11">
        <v>17</v>
      </c>
      <c r="M11">
        <f t="shared" si="1"/>
        <v>49</v>
      </c>
    </row>
    <row r="12" spans="1:13" x14ac:dyDescent="0.25">
      <c r="A12">
        <v>91</v>
      </c>
      <c r="B12" t="s">
        <v>27</v>
      </c>
      <c r="C12" t="s">
        <v>30</v>
      </c>
      <c r="D12" t="s">
        <v>33</v>
      </c>
      <c r="E12">
        <v>6</v>
      </c>
      <c r="F12">
        <v>6</v>
      </c>
      <c r="G12">
        <v>8</v>
      </c>
      <c r="H12">
        <v>16</v>
      </c>
      <c r="I12">
        <v>10</v>
      </c>
      <c r="J12">
        <v>5</v>
      </c>
      <c r="K12">
        <f t="shared" si="0"/>
        <v>51</v>
      </c>
      <c r="L12">
        <v>10</v>
      </c>
      <c r="M12">
        <f t="shared" si="1"/>
        <v>61</v>
      </c>
    </row>
    <row r="13" spans="1:13" x14ac:dyDescent="0.25">
      <c r="A13">
        <v>102</v>
      </c>
      <c r="B13" t="s">
        <v>27</v>
      </c>
      <c r="C13" t="s">
        <v>30</v>
      </c>
      <c r="D13" s="65" t="s">
        <v>34</v>
      </c>
      <c r="E13">
        <v>1</v>
      </c>
      <c r="F13">
        <v>5</v>
      </c>
      <c r="G13">
        <v>4</v>
      </c>
      <c r="H13">
        <v>6</v>
      </c>
      <c r="I13">
        <v>5</v>
      </c>
      <c r="J13">
        <v>0</v>
      </c>
      <c r="K13">
        <f t="shared" si="0"/>
        <v>21</v>
      </c>
      <c r="L13">
        <v>10</v>
      </c>
      <c r="M13">
        <f t="shared" si="1"/>
        <v>31</v>
      </c>
    </row>
    <row r="14" spans="1:13" x14ac:dyDescent="0.25">
      <c r="A14">
        <v>79</v>
      </c>
      <c r="B14" t="s">
        <v>27</v>
      </c>
      <c r="C14" s="74" t="s">
        <v>35</v>
      </c>
      <c r="D14" t="s">
        <v>36</v>
      </c>
      <c r="E14">
        <v>6</v>
      </c>
      <c r="F14">
        <v>6</v>
      </c>
      <c r="G14">
        <v>8</v>
      </c>
      <c r="H14">
        <v>8</v>
      </c>
      <c r="I14">
        <v>3</v>
      </c>
      <c r="J14">
        <v>3</v>
      </c>
      <c r="K14">
        <f t="shared" si="0"/>
        <v>34</v>
      </c>
      <c r="L14">
        <v>5</v>
      </c>
      <c r="M14">
        <f t="shared" si="1"/>
        <v>39</v>
      </c>
    </row>
    <row r="15" spans="1:13" x14ac:dyDescent="0.25">
      <c r="A15">
        <v>219</v>
      </c>
      <c r="B15" t="s">
        <v>27</v>
      </c>
      <c r="C15" s="74" t="s">
        <v>37</v>
      </c>
      <c r="D15" t="s">
        <v>38</v>
      </c>
      <c r="E15">
        <v>0</v>
      </c>
      <c r="F15">
        <v>0</v>
      </c>
      <c r="G15">
        <v>0</v>
      </c>
      <c r="H15">
        <v>0</v>
      </c>
      <c r="I15">
        <v>3</v>
      </c>
      <c r="J15">
        <v>3</v>
      </c>
      <c r="K15">
        <f t="shared" si="0"/>
        <v>6</v>
      </c>
      <c r="L15">
        <v>3</v>
      </c>
      <c r="M15">
        <f t="shared" si="1"/>
        <v>9</v>
      </c>
    </row>
    <row r="16" spans="1:13" x14ac:dyDescent="0.25">
      <c r="A16">
        <v>328</v>
      </c>
      <c r="B16" t="s">
        <v>27</v>
      </c>
      <c r="C16" s="74" t="s">
        <v>37</v>
      </c>
      <c r="D16" s="65" t="s">
        <v>39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0"/>
        <v>0</v>
      </c>
      <c r="L16">
        <v>2</v>
      </c>
      <c r="M16">
        <f t="shared" si="1"/>
        <v>2</v>
      </c>
    </row>
    <row r="17" spans="1:13" x14ac:dyDescent="0.25">
      <c r="A17">
        <v>74</v>
      </c>
      <c r="B17" t="s">
        <v>27</v>
      </c>
      <c r="C17" s="74" t="s">
        <v>40</v>
      </c>
      <c r="D17" t="s">
        <v>42</v>
      </c>
      <c r="E17">
        <v>1</v>
      </c>
      <c r="F17">
        <v>2</v>
      </c>
      <c r="G17">
        <v>14</v>
      </c>
      <c r="H17">
        <v>9</v>
      </c>
      <c r="I17">
        <v>8</v>
      </c>
      <c r="J17">
        <v>6</v>
      </c>
      <c r="K17">
        <f t="shared" si="0"/>
        <v>40</v>
      </c>
      <c r="L17">
        <v>12</v>
      </c>
      <c r="M17">
        <f t="shared" si="1"/>
        <v>52</v>
      </c>
    </row>
    <row r="18" spans="1:13" x14ac:dyDescent="0.25">
      <c r="A18">
        <v>127</v>
      </c>
      <c r="B18" t="s">
        <v>27</v>
      </c>
      <c r="C18" s="74" t="s">
        <v>40</v>
      </c>
      <c r="D18" s="65" t="s">
        <v>44</v>
      </c>
      <c r="E18">
        <v>2</v>
      </c>
      <c r="F18">
        <v>0</v>
      </c>
      <c r="G18">
        <v>3</v>
      </c>
      <c r="H18">
        <v>2</v>
      </c>
      <c r="I18">
        <v>3</v>
      </c>
      <c r="J18">
        <v>0</v>
      </c>
      <c r="K18">
        <f t="shared" si="0"/>
        <v>10</v>
      </c>
      <c r="L18">
        <v>2</v>
      </c>
      <c r="M18">
        <f t="shared" si="1"/>
        <v>12</v>
      </c>
    </row>
    <row r="19" spans="1:13" x14ac:dyDescent="0.25">
      <c r="A19">
        <v>218</v>
      </c>
      <c r="B19" t="s">
        <v>27</v>
      </c>
      <c r="C19" s="74" t="s">
        <v>28</v>
      </c>
      <c r="D19" s="65" t="s">
        <v>29</v>
      </c>
      <c r="E19">
        <v>4</v>
      </c>
      <c r="F19">
        <v>6</v>
      </c>
      <c r="G19">
        <v>6</v>
      </c>
      <c r="H19">
        <v>2</v>
      </c>
      <c r="I19">
        <v>0</v>
      </c>
      <c r="J19">
        <v>0</v>
      </c>
      <c r="K19">
        <f t="shared" si="0"/>
        <v>18</v>
      </c>
      <c r="L19">
        <v>7</v>
      </c>
      <c r="M19">
        <f t="shared" si="1"/>
        <v>25</v>
      </c>
    </row>
    <row r="20" spans="1:13" x14ac:dyDescent="0.25">
      <c r="A20">
        <v>325</v>
      </c>
      <c r="B20" t="s">
        <v>27</v>
      </c>
      <c r="C20" s="74" t="s">
        <v>28</v>
      </c>
      <c r="D20" t="s">
        <v>22</v>
      </c>
      <c r="E20">
        <v>8</v>
      </c>
      <c r="F20">
        <v>6</v>
      </c>
      <c r="G20">
        <v>8</v>
      </c>
      <c r="H20">
        <v>14</v>
      </c>
      <c r="I20">
        <v>1</v>
      </c>
      <c r="J20">
        <v>2</v>
      </c>
      <c r="K20">
        <f t="shared" si="0"/>
        <v>39</v>
      </c>
      <c r="L20">
        <v>10</v>
      </c>
      <c r="M20">
        <f t="shared" si="1"/>
        <v>49</v>
      </c>
    </row>
    <row r="21" spans="1:13" x14ac:dyDescent="0.25">
      <c r="A21">
        <v>92</v>
      </c>
      <c r="B21" t="s">
        <v>46</v>
      </c>
      <c r="C21" s="74" t="s">
        <v>47</v>
      </c>
      <c r="D21" t="s">
        <v>48</v>
      </c>
      <c r="E21">
        <v>14</v>
      </c>
      <c r="F21">
        <v>4</v>
      </c>
      <c r="G21">
        <v>10</v>
      </c>
      <c r="H21">
        <v>16</v>
      </c>
      <c r="I21">
        <v>4</v>
      </c>
      <c r="J21">
        <v>4</v>
      </c>
      <c r="K21">
        <f t="shared" si="0"/>
        <v>52</v>
      </c>
      <c r="L21">
        <v>18</v>
      </c>
      <c r="M21">
        <f t="shared" si="1"/>
        <v>70</v>
      </c>
    </row>
    <row r="22" spans="1:13" x14ac:dyDescent="0.25">
      <c r="A22">
        <v>157</v>
      </c>
      <c r="B22" t="s">
        <v>46</v>
      </c>
      <c r="C22" s="74" t="s">
        <v>50</v>
      </c>
      <c r="D22" s="65" t="s">
        <v>51</v>
      </c>
      <c r="E22">
        <v>4</v>
      </c>
      <c r="F22">
        <v>2</v>
      </c>
      <c r="G22">
        <v>1</v>
      </c>
      <c r="H22">
        <v>0</v>
      </c>
      <c r="I22">
        <v>1</v>
      </c>
      <c r="J22">
        <v>2</v>
      </c>
      <c r="K22">
        <f t="shared" si="0"/>
        <v>10</v>
      </c>
      <c r="L22">
        <v>3</v>
      </c>
      <c r="M22">
        <f t="shared" si="1"/>
        <v>13</v>
      </c>
    </row>
    <row r="23" spans="1:13" x14ac:dyDescent="0.25">
      <c r="A23">
        <v>339</v>
      </c>
      <c r="B23" t="s">
        <v>86</v>
      </c>
      <c r="C23" s="74" t="s">
        <v>107</v>
      </c>
      <c r="D23" t="s">
        <v>110</v>
      </c>
      <c r="E23">
        <v>6</v>
      </c>
      <c r="F23">
        <v>6</v>
      </c>
      <c r="G23">
        <v>1</v>
      </c>
      <c r="H23">
        <v>2</v>
      </c>
      <c r="I23">
        <v>0</v>
      </c>
      <c r="J23">
        <v>0</v>
      </c>
      <c r="K23">
        <f t="shared" si="0"/>
        <v>15</v>
      </c>
      <c r="L23">
        <v>4</v>
      </c>
      <c r="M23">
        <f t="shared" si="1"/>
        <v>19</v>
      </c>
    </row>
    <row r="24" spans="1:13" x14ac:dyDescent="0.25">
      <c r="A24">
        <v>129</v>
      </c>
      <c r="B24" t="s">
        <v>86</v>
      </c>
      <c r="C24" s="74" t="s">
        <v>107</v>
      </c>
      <c r="D24" t="s">
        <v>108</v>
      </c>
      <c r="E24">
        <v>13</v>
      </c>
      <c r="F24">
        <v>18</v>
      </c>
      <c r="G24">
        <v>30</v>
      </c>
      <c r="H24">
        <v>28</v>
      </c>
      <c r="I24">
        <v>4</v>
      </c>
      <c r="J24">
        <v>10</v>
      </c>
      <c r="K24">
        <f t="shared" si="0"/>
        <v>103</v>
      </c>
      <c r="L24">
        <v>21</v>
      </c>
      <c r="M24">
        <f t="shared" si="1"/>
        <v>124</v>
      </c>
    </row>
    <row r="25" spans="1:13" x14ac:dyDescent="0.25">
      <c r="A25">
        <v>66</v>
      </c>
      <c r="B25" t="s">
        <v>86</v>
      </c>
      <c r="C25" s="74" t="s">
        <v>87</v>
      </c>
      <c r="D25" t="s">
        <v>88</v>
      </c>
      <c r="E25">
        <v>1</v>
      </c>
      <c r="F25">
        <v>1</v>
      </c>
      <c r="G25">
        <v>9</v>
      </c>
      <c r="H25">
        <v>10</v>
      </c>
      <c r="I25">
        <v>0</v>
      </c>
      <c r="J25">
        <v>6</v>
      </c>
      <c r="K25">
        <f t="shared" si="0"/>
        <v>27</v>
      </c>
      <c r="L25">
        <v>9</v>
      </c>
      <c r="M25">
        <f t="shared" si="1"/>
        <v>36</v>
      </c>
    </row>
    <row r="26" spans="1:13" x14ac:dyDescent="0.25">
      <c r="A26">
        <v>85</v>
      </c>
      <c r="B26" t="s">
        <v>86</v>
      </c>
      <c r="C26" s="74" t="s">
        <v>87</v>
      </c>
      <c r="D26" t="s">
        <v>89</v>
      </c>
      <c r="E26">
        <v>7</v>
      </c>
      <c r="F26">
        <v>8</v>
      </c>
      <c r="G26">
        <v>11</v>
      </c>
      <c r="H26">
        <v>11</v>
      </c>
      <c r="I26">
        <v>3</v>
      </c>
      <c r="J26">
        <v>1</v>
      </c>
      <c r="K26">
        <f t="shared" si="0"/>
        <v>41</v>
      </c>
      <c r="L26">
        <v>14</v>
      </c>
      <c r="M26">
        <f t="shared" si="1"/>
        <v>55</v>
      </c>
    </row>
    <row r="27" spans="1:13" x14ac:dyDescent="0.25">
      <c r="A27">
        <v>124</v>
      </c>
      <c r="B27" t="s">
        <v>86</v>
      </c>
      <c r="C27" s="74" t="s">
        <v>87</v>
      </c>
      <c r="D27" s="65" t="s">
        <v>90</v>
      </c>
      <c r="E27">
        <v>1</v>
      </c>
      <c r="F27">
        <v>3</v>
      </c>
      <c r="G27">
        <v>7</v>
      </c>
      <c r="H27">
        <v>4</v>
      </c>
      <c r="I27">
        <v>0</v>
      </c>
      <c r="J27">
        <v>0</v>
      </c>
      <c r="K27">
        <f t="shared" si="0"/>
        <v>15</v>
      </c>
      <c r="L27">
        <v>1</v>
      </c>
      <c r="M27">
        <f t="shared" si="1"/>
        <v>16</v>
      </c>
    </row>
    <row r="28" spans="1:13" x14ac:dyDescent="0.25">
      <c r="A28">
        <v>337</v>
      </c>
      <c r="B28" t="s">
        <v>86</v>
      </c>
      <c r="C28" s="74" t="s">
        <v>91</v>
      </c>
      <c r="D28" s="65" t="s">
        <v>94</v>
      </c>
      <c r="E28">
        <v>0</v>
      </c>
      <c r="F28">
        <v>0</v>
      </c>
      <c r="G28">
        <v>7</v>
      </c>
      <c r="H28">
        <v>5</v>
      </c>
      <c r="I28">
        <v>0</v>
      </c>
      <c r="J28">
        <v>0</v>
      </c>
      <c r="K28">
        <f t="shared" si="0"/>
        <v>12</v>
      </c>
      <c r="L28">
        <v>2</v>
      </c>
      <c r="M28">
        <f t="shared" si="1"/>
        <v>14</v>
      </c>
    </row>
    <row r="29" spans="1:13" x14ac:dyDescent="0.25">
      <c r="A29">
        <v>99</v>
      </c>
      <c r="B29" t="s">
        <v>86</v>
      </c>
      <c r="C29" s="74" t="s">
        <v>91</v>
      </c>
      <c r="D29" t="s">
        <v>92</v>
      </c>
      <c r="E29">
        <v>0</v>
      </c>
      <c r="F29">
        <v>1</v>
      </c>
      <c r="G29">
        <v>8</v>
      </c>
      <c r="H29">
        <v>3</v>
      </c>
      <c r="I29">
        <v>2</v>
      </c>
      <c r="J29">
        <v>4</v>
      </c>
      <c r="K29">
        <f t="shared" si="0"/>
        <v>18</v>
      </c>
      <c r="L29">
        <v>6</v>
      </c>
      <c r="M29">
        <f t="shared" si="1"/>
        <v>24</v>
      </c>
    </row>
    <row r="30" spans="1:13" x14ac:dyDescent="0.25">
      <c r="A30">
        <v>103</v>
      </c>
      <c r="B30" t="s">
        <v>86</v>
      </c>
      <c r="C30" s="74" t="s">
        <v>95</v>
      </c>
      <c r="D30" t="s">
        <v>34</v>
      </c>
      <c r="E30">
        <v>5</v>
      </c>
      <c r="F30">
        <v>4</v>
      </c>
      <c r="G30">
        <v>14</v>
      </c>
      <c r="H30">
        <v>8</v>
      </c>
      <c r="I30">
        <v>2</v>
      </c>
      <c r="J30">
        <v>4</v>
      </c>
      <c r="K30">
        <f t="shared" si="0"/>
        <v>37</v>
      </c>
      <c r="L30">
        <v>10</v>
      </c>
      <c r="M30">
        <f t="shared" si="1"/>
        <v>47</v>
      </c>
    </row>
    <row r="31" spans="1:13" x14ac:dyDescent="0.25">
      <c r="A31">
        <v>154</v>
      </c>
      <c r="B31" t="s">
        <v>86</v>
      </c>
      <c r="C31" s="74" t="s">
        <v>95</v>
      </c>
      <c r="D31" t="s">
        <v>96</v>
      </c>
      <c r="E31">
        <v>8</v>
      </c>
      <c r="F31">
        <v>7</v>
      </c>
      <c r="G31">
        <v>6</v>
      </c>
      <c r="H31">
        <v>6</v>
      </c>
      <c r="I31">
        <v>0</v>
      </c>
      <c r="J31">
        <v>1</v>
      </c>
      <c r="K31">
        <f t="shared" si="0"/>
        <v>28</v>
      </c>
      <c r="L31">
        <v>10</v>
      </c>
      <c r="M31">
        <f t="shared" si="1"/>
        <v>38</v>
      </c>
    </row>
    <row r="32" spans="1:13" x14ac:dyDescent="0.25">
      <c r="A32">
        <v>2</v>
      </c>
      <c r="B32" t="s">
        <v>86</v>
      </c>
      <c r="C32" t="s">
        <v>97</v>
      </c>
      <c r="D32" t="s">
        <v>98</v>
      </c>
      <c r="E32">
        <v>11</v>
      </c>
      <c r="F32">
        <v>9</v>
      </c>
      <c r="G32">
        <v>9</v>
      </c>
      <c r="H32">
        <v>16</v>
      </c>
      <c r="I32">
        <v>4</v>
      </c>
      <c r="J32">
        <v>6</v>
      </c>
      <c r="K32">
        <f t="shared" si="0"/>
        <v>55</v>
      </c>
      <c r="L32">
        <v>16</v>
      </c>
      <c r="M32">
        <f t="shared" si="1"/>
        <v>71</v>
      </c>
    </row>
    <row r="33" spans="1:13" x14ac:dyDescent="0.25">
      <c r="A33">
        <v>25</v>
      </c>
      <c r="B33" t="s">
        <v>86</v>
      </c>
      <c r="C33" t="s">
        <v>97</v>
      </c>
      <c r="D33" t="s">
        <v>99</v>
      </c>
      <c r="E33">
        <v>6</v>
      </c>
      <c r="F33">
        <v>4</v>
      </c>
      <c r="G33">
        <v>9</v>
      </c>
      <c r="H33">
        <v>7</v>
      </c>
      <c r="I33">
        <v>1</v>
      </c>
      <c r="J33">
        <v>0</v>
      </c>
      <c r="K33">
        <f t="shared" si="0"/>
        <v>27</v>
      </c>
      <c r="L33">
        <v>10</v>
      </c>
      <c r="M33">
        <f t="shared" si="1"/>
        <v>37</v>
      </c>
    </row>
    <row r="34" spans="1:13" x14ac:dyDescent="0.25">
      <c r="A34">
        <v>35</v>
      </c>
      <c r="B34" t="s">
        <v>86</v>
      </c>
      <c r="C34" t="s">
        <v>97</v>
      </c>
      <c r="D34" t="s">
        <v>100</v>
      </c>
      <c r="E34">
        <v>8</v>
      </c>
      <c r="F34">
        <v>7</v>
      </c>
      <c r="G34">
        <v>5</v>
      </c>
      <c r="H34">
        <v>10</v>
      </c>
      <c r="I34">
        <v>5</v>
      </c>
      <c r="J34">
        <v>5</v>
      </c>
      <c r="K34">
        <f t="shared" si="0"/>
        <v>40</v>
      </c>
      <c r="L34">
        <v>17</v>
      </c>
      <c r="M34">
        <f t="shared" si="1"/>
        <v>57</v>
      </c>
    </row>
    <row r="35" spans="1:13" x14ac:dyDescent="0.25">
      <c r="A35">
        <v>279</v>
      </c>
      <c r="B35" t="s">
        <v>86</v>
      </c>
      <c r="C35" t="s">
        <v>97</v>
      </c>
      <c r="D35" t="s">
        <v>41</v>
      </c>
      <c r="E35">
        <v>6</v>
      </c>
      <c r="F35">
        <v>6</v>
      </c>
      <c r="G35">
        <v>8</v>
      </c>
      <c r="H35">
        <v>11</v>
      </c>
      <c r="I35">
        <v>4</v>
      </c>
      <c r="J35">
        <v>3</v>
      </c>
      <c r="K35">
        <f t="shared" ref="K35:K66" si="2">SUM(E35:J35)</f>
        <v>38</v>
      </c>
      <c r="L35">
        <v>8</v>
      </c>
      <c r="M35">
        <f t="shared" ref="M35:M66" si="3">K35+L35</f>
        <v>46</v>
      </c>
    </row>
    <row r="36" spans="1:13" x14ac:dyDescent="0.25">
      <c r="A36">
        <v>240</v>
      </c>
      <c r="B36" t="s">
        <v>86</v>
      </c>
      <c r="C36" t="s">
        <v>97</v>
      </c>
      <c r="D36" t="s">
        <v>102</v>
      </c>
      <c r="E36">
        <v>5</v>
      </c>
      <c r="F36">
        <v>2</v>
      </c>
      <c r="G36">
        <v>13</v>
      </c>
      <c r="H36">
        <v>10</v>
      </c>
      <c r="I36">
        <v>5</v>
      </c>
      <c r="J36">
        <v>3</v>
      </c>
      <c r="K36">
        <f t="shared" si="2"/>
        <v>38</v>
      </c>
      <c r="L36">
        <v>9</v>
      </c>
      <c r="M36">
        <f t="shared" si="3"/>
        <v>47</v>
      </c>
    </row>
    <row r="37" spans="1:13" x14ac:dyDescent="0.25">
      <c r="A37">
        <v>97</v>
      </c>
      <c r="B37" t="s">
        <v>86</v>
      </c>
      <c r="C37" t="s">
        <v>97</v>
      </c>
      <c r="D37" t="s">
        <v>101</v>
      </c>
      <c r="E37">
        <v>10</v>
      </c>
      <c r="F37">
        <v>5</v>
      </c>
      <c r="G37">
        <v>7</v>
      </c>
      <c r="H37">
        <v>20</v>
      </c>
      <c r="I37">
        <v>10</v>
      </c>
      <c r="J37">
        <v>7</v>
      </c>
      <c r="K37">
        <f t="shared" si="2"/>
        <v>59</v>
      </c>
      <c r="L37">
        <v>14</v>
      </c>
      <c r="M37">
        <f t="shared" si="3"/>
        <v>73</v>
      </c>
    </row>
    <row r="38" spans="1:13" x14ac:dyDescent="0.25">
      <c r="A38">
        <v>195</v>
      </c>
      <c r="B38" t="s">
        <v>86</v>
      </c>
      <c r="C38" t="s">
        <v>103</v>
      </c>
      <c r="D38" t="s">
        <v>104</v>
      </c>
      <c r="E38">
        <v>0</v>
      </c>
      <c r="F38">
        <v>0</v>
      </c>
      <c r="G38">
        <v>2</v>
      </c>
      <c r="H38">
        <v>1</v>
      </c>
      <c r="I38">
        <v>3</v>
      </c>
      <c r="J38">
        <v>3</v>
      </c>
      <c r="K38">
        <f t="shared" si="2"/>
        <v>9</v>
      </c>
      <c r="L38">
        <v>5</v>
      </c>
      <c r="M38">
        <f t="shared" si="3"/>
        <v>14</v>
      </c>
    </row>
    <row r="39" spans="1:13" x14ac:dyDescent="0.25">
      <c r="A39">
        <v>333</v>
      </c>
      <c r="B39" t="s">
        <v>86</v>
      </c>
      <c r="C39" t="s">
        <v>103</v>
      </c>
      <c r="D39" t="s">
        <v>106</v>
      </c>
      <c r="E39">
        <v>21</v>
      </c>
      <c r="F39">
        <v>22</v>
      </c>
      <c r="G39">
        <v>26</v>
      </c>
      <c r="H39">
        <v>27</v>
      </c>
      <c r="I39">
        <v>10</v>
      </c>
      <c r="J39">
        <v>11</v>
      </c>
      <c r="K39">
        <f t="shared" si="2"/>
        <v>117</v>
      </c>
      <c r="L39">
        <v>29</v>
      </c>
      <c r="M39">
        <f t="shared" si="3"/>
        <v>146</v>
      </c>
    </row>
    <row r="40" spans="1:13" x14ac:dyDescent="0.25">
      <c r="A40">
        <v>275</v>
      </c>
      <c r="B40" t="s">
        <v>86</v>
      </c>
      <c r="C40" t="s">
        <v>103</v>
      </c>
      <c r="D40" t="s">
        <v>105</v>
      </c>
      <c r="E40">
        <v>2</v>
      </c>
      <c r="F40">
        <v>6</v>
      </c>
      <c r="G40">
        <v>7</v>
      </c>
      <c r="H40">
        <v>6</v>
      </c>
      <c r="I40">
        <v>1</v>
      </c>
      <c r="J40">
        <v>3</v>
      </c>
      <c r="K40">
        <f t="shared" si="2"/>
        <v>25</v>
      </c>
      <c r="L40">
        <v>4</v>
      </c>
      <c r="M40">
        <f t="shared" si="3"/>
        <v>29</v>
      </c>
    </row>
    <row r="41" spans="1:13" x14ac:dyDescent="0.25">
      <c r="A41">
        <v>17</v>
      </c>
      <c r="B41" t="s">
        <v>141</v>
      </c>
      <c r="C41" t="s">
        <v>142</v>
      </c>
      <c r="D41" t="s">
        <v>143</v>
      </c>
      <c r="E41">
        <v>1</v>
      </c>
      <c r="F41">
        <v>1</v>
      </c>
      <c r="G41">
        <v>8</v>
      </c>
      <c r="H41">
        <v>2</v>
      </c>
      <c r="I41">
        <v>1</v>
      </c>
      <c r="J41">
        <v>3</v>
      </c>
      <c r="K41">
        <f t="shared" si="2"/>
        <v>16</v>
      </c>
      <c r="L41">
        <v>3</v>
      </c>
      <c r="M41">
        <f t="shared" si="3"/>
        <v>19</v>
      </c>
    </row>
    <row r="42" spans="1:13" x14ac:dyDescent="0.25">
      <c r="A42">
        <v>26</v>
      </c>
      <c r="B42" t="s">
        <v>141</v>
      </c>
      <c r="C42" t="s">
        <v>142</v>
      </c>
      <c r="D42" t="s">
        <v>144</v>
      </c>
      <c r="E42">
        <v>9</v>
      </c>
      <c r="F42">
        <v>6</v>
      </c>
      <c r="G42">
        <v>4</v>
      </c>
      <c r="H42">
        <v>9</v>
      </c>
      <c r="I42">
        <v>2</v>
      </c>
      <c r="J42">
        <v>3</v>
      </c>
      <c r="K42">
        <f t="shared" si="2"/>
        <v>33</v>
      </c>
      <c r="L42">
        <v>9</v>
      </c>
      <c r="M42">
        <f t="shared" si="3"/>
        <v>42</v>
      </c>
    </row>
    <row r="43" spans="1:13" x14ac:dyDescent="0.25">
      <c r="A43">
        <v>55</v>
      </c>
      <c r="B43" t="s">
        <v>141</v>
      </c>
      <c r="C43" t="s">
        <v>142</v>
      </c>
      <c r="D43" t="s">
        <v>145</v>
      </c>
      <c r="E43">
        <v>16</v>
      </c>
      <c r="F43">
        <v>12</v>
      </c>
      <c r="G43">
        <v>33</v>
      </c>
      <c r="H43">
        <v>11</v>
      </c>
      <c r="I43">
        <v>18</v>
      </c>
      <c r="J43">
        <v>11</v>
      </c>
      <c r="K43">
        <f t="shared" si="2"/>
        <v>101</v>
      </c>
      <c r="L43">
        <v>19</v>
      </c>
      <c r="M43">
        <f t="shared" si="3"/>
        <v>120</v>
      </c>
    </row>
    <row r="44" spans="1:13" x14ac:dyDescent="0.25">
      <c r="A44">
        <v>80</v>
      </c>
      <c r="B44" t="s">
        <v>141</v>
      </c>
      <c r="C44" t="s">
        <v>142</v>
      </c>
      <c r="D44" t="s">
        <v>30</v>
      </c>
      <c r="E44">
        <v>6</v>
      </c>
      <c r="F44">
        <v>4</v>
      </c>
      <c r="G44">
        <v>7</v>
      </c>
      <c r="H44">
        <v>9</v>
      </c>
      <c r="I44">
        <v>6</v>
      </c>
      <c r="J44">
        <v>3</v>
      </c>
      <c r="K44">
        <f t="shared" si="2"/>
        <v>35</v>
      </c>
      <c r="L44">
        <v>9</v>
      </c>
      <c r="M44">
        <f t="shared" si="3"/>
        <v>44</v>
      </c>
    </row>
    <row r="45" spans="1:13" x14ac:dyDescent="0.25">
      <c r="A45">
        <v>98</v>
      </c>
      <c r="B45" t="s">
        <v>141</v>
      </c>
      <c r="C45" t="s">
        <v>142</v>
      </c>
      <c r="D45" t="s">
        <v>146</v>
      </c>
      <c r="E45">
        <v>14</v>
      </c>
      <c r="F45">
        <v>9</v>
      </c>
      <c r="G45">
        <v>19</v>
      </c>
      <c r="H45">
        <v>16</v>
      </c>
      <c r="I45">
        <v>5</v>
      </c>
      <c r="J45">
        <v>4</v>
      </c>
      <c r="K45">
        <f t="shared" si="2"/>
        <v>67</v>
      </c>
      <c r="L45">
        <v>19</v>
      </c>
      <c r="M45">
        <f t="shared" si="3"/>
        <v>86</v>
      </c>
    </row>
    <row r="46" spans="1:13" x14ac:dyDescent="0.25">
      <c r="A46">
        <v>122</v>
      </c>
      <c r="B46" t="s">
        <v>141</v>
      </c>
      <c r="C46" t="s">
        <v>142</v>
      </c>
      <c r="D46" t="s">
        <v>147</v>
      </c>
      <c r="E46">
        <v>14</v>
      </c>
      <c r="F46">
        <v>7</v>
      </c>
      <c r="G46">
        <v>7</v>
      </c>
      <c r="H46">
        <v>13</v>
      </c>
      <c r="I46">
        <v>1</v>
      </c>
      <c r="J46">
        <v>3</v>
      </c>
      <c r="K46">
        <f t="shared" si="2"/>
        <v>45</v>
      </c>
      <c r="L46">
        <v>7</v>
      </c>
      <c r="M46">
        <f t="shared" si="3"/>
        <v>52</v>
      </c>
    </row>
    <row r="47" spans="1:13" x14ac:dyDescent="0.25">
      <c r="A47">
        <v>41</v>
      </c>
      <c r="B47" t="s">
        <v>141</v>
      </c>
      <c r="C47" t="s">
        <v>148</v>
      </c>
      <c r="D47" t="s">
        <v>149</v>
      </c>
      <c r="E47">
        <v>3</v>
      </c>
      <c r="F47">
        <v>6</v>
      </c>
      <c r="G47">
        <v>5</v>
      </c>
      <c r="H47">
        <v>9</v>
      </c>
      <c r="I47">
        <v>4</v>
      </c>
      <c r="J47">
        <v>2</v>
      </c>
      <c r="K47">
        <f t="shared" si="2"/>
        <v>29</v>
      </c>
      <c r="L47">
        <v>12</v>
      </c>
      <c r="M47">
        <f t="shared" si="3"/>
        <v>41</v>
      </c>
    </row>
    <row r="48" spans="1:13" x14ac:dyDescent="0.25">
      <c r="A48">
        <v>148</v>
      </c>
      <c r="B48" t="s">
        <v>141</v>
      </c>
      <c r="C48" t="s">
        <v>148</v>
      </c>
      <c r="D48" s="65" t="s">
        <v>150</v>
      </c>
      <c r="E48">
        <v>2</v>
      </c>
      <c r="F48">
        <v>2</v>
      </c>
      <c r="G48">
        <v>4</v>
      </c>
      <c r="H48">
        <v>4</v>
      </c>
      <c r="I48">
        <v>2</v>
      </c>
      <c r="J48">
        <v>2</v>
      </c>
      <c r="K48">
        <f t="shared" si="2"/>
        <v>16</v>
      </c>
      <c r="L48">
        <v>7</v>
      </c>
      <c r="M48">
        <f t="shared" si="3"/>
        <v>23</v>
      </c>
    </row>
    <row r="49" spans="1:13" x14ac:dyDescent="0.25">
      <c r="A49">
        <v>151</v>
      </c>
      <c r="B49" t="s">
        <v>141</v>
      </c>
      <c r="C49" t="s">
        <v>148</v>
      </c>
      <c r="D49" t="s">
        <v>151</v>
      </c>
      <c r="E49">
        <v>8</v>
      </c>
      <c r="F49">
        <v>6</v>
      </c>
      <c r="G49">
        <v>15</v>
      </c>
      <c r="H49">
        <v>15</v>
      </c>
      <c r="I49">
        <v>5</v>
      </c>
      <c r="J49">
        <v>5</v>
      </c>
      <c r="K49">
        <f t="shared" si="2"/>
        <v>54</v>
      </c>
      <c r="L49">
        <v>18</v>
      </c>
      <c r="M49">
        <f t="shared" si="3"/>
        <v>72</v>
      </c>
    </row>
    <row r="50" spans="1:13" x14ac:dyDescent="0.25">
      <c r="A50">
        <v>152</v>
      </c>
      <c r="B50" t="s">
        <v>141</v>
      </c>
      <c r="C50" t="s">
        <v>148</v>
      </c>
      <c r="D50" t="s">
        <v>152</v>
      </c>
      <c r="E50">
        <v>4</v>
      </c>
      <c r="F50">
        <v>5</v>
      </c>
      <c r="G50">
        <v>12</v>
      </c>
      <c r="H50">
        <v>8</v>
      </c>
      <c r="I50">
        <v>3</v>
      </c>
      <c r="J50">
        <v>4</v>
      </c>
      <c r="K50">
        <f t="shared" si="2"/>
        <v>36</v>
      </c>
      <c r="L50">
        <v>13</v>
      </c>
      <c r="M50">
        <f t="shared" si="3"/>
        <v>49</v>
      </c>
    </row>
    <row r="51" spans="1:13" x14ac:dyDescent="0.25">
      <c r="A51">
        <v>206</v>
      </c>
      <c r="B51" t="s">
        <v>141</v>
      </c>
      <c r="C51" s="74" t="s">
        <v>165</v>
      </c>
      <c r="D51" t="s">
        <v>41</v>
      </c>
      <c r="E51">
        <v>3</v>
      </c>
      <c r="F51">
        <v>1</v>
      </c>
      <c r="G51">
        <v>13</v>
      </c>
      <c r="H51">
        <v>9</v>
      </c>
      <c r="I51">
        <v>4</v>
      </c>
      <c r="J51">
        <v>1</v>
      </c>
      <c r="K51">
        <f t="shared" si="2"/>
        <v>31</v>
      </c>
      <c r="L51">
        <v>12</v>
      </c>
      <c r="M51">
        <f t="shared" si="3"/>
        <v>43</v>
      </c>
    </row>
    <row r="52" spans="1:13" x14ac:dyDescent="0.25">
      <c r="A52">
        <v>212</v>
      </c>
      <c r="B52" t="s">
        <v>141</v>
      </c>
      <c r="C52" s="74" t="s">
        <v>165</v>
      </c>
      <c r="D52" t="s">
        <v>166</v>
      </c>
      <c r="E52">
        <v>6</v>
      </c>
      <c r="F52">
        <v>1</v>
      </c>
      <c r="G52">
        <v>9</v>
      </c>
      <c r="H52">
        <v>1</v>
      </c>
      <c r="I52">
        <v>3</v>
      </c>
      <c r="J52">
        <v>1</v>
      </c>
      <c r="K52">
        <f t="shared" si="2"/>
        <v>21</v>
      </c>
      <c r="L52">
        <v>8</v>
      </c>
      <c r="M52">
        <f t="shared" si="3"/>
        <v>29</v>
      </c>
    </row>
    <row r="53" spans="1:13" x14ac:dyDescent="0.25">
      <c r="A53">
        <v>147</v>
      </c>
      <c r="B53" t="s">
        <v>141</v>
      </c>
      <c r="C53" s="74" t="s">
        <v>153</v>
      </c>
      <c r="D53" t="s">
        <v>49</v>
      </c>
      <c r="E53">
        <v>11</v>
      </c>
      <c r="F53">
        <v>4</v>
      </c>
      <c r="G53">
        <v>4</v>
      </c>
      <c r="H53">
        <v>2</v>
      </c>
      <c r="I53">
        <v>3</v>
      </c>
      <c r="J53">
        <v>0</v>
      </c>
      <c r="K53">
        <f t="shared" si="2"/>
        <v>24</v>
      </c>
      <c r="L53">
        <v>6</v>
      </c>
      <c r="M53">
        <f t="shared" si="3"/>
        <v>30</v>
      </c>
    </row>
    <row r="54" spans="1:13" x14ac:dyDescent="0.25">
      <c r="A54">
        <v>5</v>
      </c>
      <c r="B54" t="s">
        <v>141</v>
      </c>
      <c r="C54" t="s">
        <v>154</v>
      </c>
      <c r="D54" t="s">
        <v>155</v>
      </c>
      <c r="E54">
        <v>3</v>
      </c>
      <c r="F54">
        <v>0</v>
      </c>
      <c r="G54">
        <v>8</v>
      </c>
      <c r="H54">
        <v>8</v>
      </c>
      <c r="I54">
        <v>0</v>
      </c>
      <c r="J54">
        <v>0</v>
      </c>
      <c r="K54">
        <f t="shared" si="2"/>
        <v>19</v>
      </c>
      <c r="L54">
        <v>6</v>
      </c>
      <c r="M54">
        <f t="shared" si="3"/>
        <v>25</v>
      </c>
    </row>
    <row r="55" spans="1:13" x14ac:dyDescent="0.25">
      <c r="A55">
        <v>335</v>
      </c>
      <c r="B55" t="s">
        <v>141</v>
      </c>
      <c r="C55" t="s">
        <v>154</v>
      </c>
      <c r="D55" s="65" t="s">
        <v>158</v>
      </c>
      <c r="E55">
        <v>1</v>
      </c>
      <c r="F55">
        <v>0</v>
      </c>
      <c r="G55">
        <v>3</v>
      </c>
      <c r="H55">
        <v>0</v>
      </c>
      <c r="I55">
        <v>1</v>
      </c>
      <c r="J55">
        <v>0</v>
      </c>
      <c r="K55">
        <f t="shared" si="2"/>
        <v>5</v>
      </c>
      <c r="L55">
        <v>2</v>
      </c>
      <c r="M55">
        <f t="shared" si="3"/>
        <v>7</v>
      </c>
    </row>
    <row r="56" spans="1:13" x14ac:dyDescent="0.25">
      <c r="A56">
        <v>42</v>
      </c>
      <c r="B56" t="s">
        <v>141</v>
      </c>
      <c r="C56" t="s">
        <v>154</v>
      </c>
      <c r="D56" t="s">
        <v>156</v>
      </c>
      <c r="E56">
        <v>0</v>
      </c>
      <c r="F56">
        <v>3</v>
      </c>
      <c r="G56">
        <v>0</v>
      </c>
      <c r="H56">
        <v>0</v>
      </c>
      <c r="I56">
        <v>3</v>
      </c>
      <c r="J56">
        <v>3</v>
      </c>
      <c r="K56">
        <f t="shared" si="2"/>
        <v>9</v>
      </c>
      <c r="L56">
        <v>4</v>
      </c>
      <c r="M56">
        <f t="shared" si="3"/>
        <v>13</v>
      </c>
    </row>
    <row r="57" spans="1:13" x14ac:dyDescent="0.25">
      <c r="A57">
        <v>332</v>
      </c>
      <c r="B57" t="s">
        <v>141</v>
      </c>
      <c r="C57" t="s">
        <v>154</v>
      </c>
      <c r="D57" t="s">
        <v>45</v>
      </c>
      <c r="E57">
        <v>13</v>
      </c>
      <c r="F57">
        <v>12</v>
      </c>
      <c r="G57">
        <v>5</v>
      </c>
      <c r="H57">
        <v>8</v>
      </c>
      <c r="I57">
        <v>3</v>
      </c>
      <c r="J57">
        <v>6</v>
      </c>
      <c r="K57">
        <f t="shared" si="2"/>
        <v>47</v>
      </c>
      <c r="L57">
        <v>17</v>
      </c>
      <c r="M57">
        <f t="shared" si="3"/>
        <v>64</v>
      </c>
    </row>
    <row r="58" spans="1:13" x14ac:dyDescent="0.25">
      <c r="A58">
        <v>161</v>
      </c>
      <c r="B58" t="s">
        <v>141</v>
      </c>
      <c r="C58" t="s">
        <v>154</v>
      </c>
      <c r="D58" t="s">
        <v>157</v>
      </c>
      <c r="E58">
        <v>1</v>
      </c>
      <c r="F58">
        <v>6</v>
      </c>
      <c r="G58">
        <v>8</v>
      </c>
      <c r="H58">
        <v>3</v>
      </c>
      <c r="I58">
        <v>0</v>
      </c>
      <c r="J58">
        <v>0</v>
      </c>
      <c r="K58">
        <f t="shared" si="2"/>
        <v>18</v>
      </c>
      <c r="L58">
        <v>9</v>
      </c>
      <c r="M58">
        <f t="shared" si="3"/>
        <v>27</v>
      </c>
    </row>
    <row r="59" spans="1:13" x14ac:dyDescent="0.25">
      <c r="A59">
        <v>209</v>
      </c>
      <c r="B59" t="s">
        <v>141</v>
      </c>
      <c r="C59" s="74" t="s">
        <v>159</v>
      </c>
      <c r="D59" t="s">
        <v>161</v>
      </c>
      <c r="E59">
        <v>18</v>
      </c>
      <c r="F59">
        <v>14</v>
      </c>
      <c r="G59">
        <v>22</v>
      </c>
      <c r="H59">
        <v>17</v>
      </c>
      <c r="I59">
        <v>8</v>
      </c>
      <c r="J59">
        <v>6</v>
      </c>
      <c r="K59">
        <f t="shared" si="2"/>
        <v>85</v>
      </c>
      <c r="L59">
        <v>24</v>
      </c>
      <c r="M59">
        <f t="shared" si="3"/>
        <v>109</v>
      </c>
    </row>
    <row r="60" spans="1:13" x14ac:dyDescent="0.25">
      <c r="A60">
        <v>211</v>
      </c>
      <c r="B60" t="s">
        <v>141</v>
      </c>
      <c r="C60" s="74" t="s">
        <v>159</v>
      </c>
      <c r="D60" t="s">
        <v>162</v>
      </c>
      <c r="E60">
        <v>15</v>
      </c>
      <c r="F60">
        <v>5</v>
      </c>
      <c r="G60">
        <v>5</v>
      </c>
      <c r="H60">
        <v>16</v>
      </c>
      <c r="I60">
        <v>1</v>
      </c>
      <c r="J60">
        <v>2</v>
      </c>
      <c r="K60">
        <f t="shared" si="2"/>
        <v>44</v>
      </c>
      <c r="L60">
        <v>13</v>
      </c>
      <c r="M60">
        <f t="shared" si="3"/>
        <v>57</v>
      </c>
    </row>
    <row r="61" spans="1:13" x14ac:dyDescent="0.25">
      <c r="A61">
        <v>53</v>
      </c>
      <c r="B61" t="s">
        <v>111</v>
      </c>
      <c r="C61" s="74" t="s">
        <v>112</v>
      </c>
      <c r="D61" s="65" t="s">
        <v>113</v>
      </c>
      <c r="E61">
        <v>2</v>
      </c>
      <c r="F61">
        <v>3</v>
      </c>
      <c r="G61">
        <v>2</v>
      </c>
      <c r="H61">
        <v>1</v>
      </c>
      <c r="I61">
        <v>1</v>
      </c>
      <c r="J61">
        <v>1</v>
      </c>
      <c r="K61">
        <f t="shared" si="2"/>
        <v>10</v>
      </c>
      <c r="L61">
        <v>1</v>
      </c>
      <c r="M61">
        <f t="shared" si="3"/>
        <v>11</v>
      </c>
    </row>
    <row r="62" spans="1:13" x14ac:dyDescent="0.25">
      <c r="A62">
        <v>69</v>
      </c>
      <c r="B62" t="s">
        <v>111</v>
      </c>
      <c r="C62" s="74" t="s">
        <v>112</v>
      </c>
      <c r="D62" t="s">
        <v>22</v>
      </c>
      <c r="E62">
        <v>6</v>
      </c>
      <c r="F62">
        <v>6</v>
      </c>
      <c r="G62">
        <v>11</v>
      </c>
      <c r="H62">
        <v>8</v>
      </c>
      <c r="I62">
        <v>7</v>
      </c>
      <c r="J62">
        <v>7</v>
      </c>
      <c r="K62">
        <f t="shared" si="2"/>
        <v>45</v>
      </c>
      <c r="L62">
        <v>13</v>
      </c>
      <c r="M62">
        <f t="shared" si="3"/>
        <v>58</v>
      </c>
    </row>
    <row r="63" spans="1:13" x14ac:dyDescent="0.25">
      <c r="A63">
        <v>273</v>
      </c>
      <c r="B63" t="s">
        <v>111</v>
      </c>
      <c r="C63" s="74" t="s">
        <v>114</v>
      </c>
      <c r="D63" t="s">
        <v>116</v>
      </c>
      <c r="E63">
        <v>8</v>
      </c>
      <c r="F63">
        <v>9</v>
      </c>
      <c r="G63">
        <v>16</v>
      </c>
      <c r="H63">
        <v>8</v>
      </c>
      <c r="I63">
        <v>7</v>
      </c>
      <c r="J63">
        <v>6</v>
      </c>
      <c r="K63">
        <f t="shared" si="2"/>
        <v>54</v>
      </c>
      <c r="L63">
        <v>14</v>
      </c>
      <c r="M63">
        <f t="shared" si="3"/>
        <v>68</v>
      </c>
    </row>
    <row r="64" spans="1:13" x14ac:dyDescent="0.25">
      <c r="A64">
        <v>78</v>
      </c>
      <c r="B64" t="s">
        <v>117</v>
      </c>
      <c r="C64" s="74" t="s">
        <v>16</v>
      </c>
      <c r="D64" t="s">
        <v>118</v>
      </c>
      <c r="E64">
        <v>6</v>
      </c>
      <c r="F64">
        <v>6</v>
      </c>
      <c r="G64">
        <v>19</v>
      </c>
      <c r="H64">
        <v>10</v>
      </c>
      <c r="I64">
        <v>9</v>
      </c>
      <c r="J64">
        <v>3</v>
      </c>
      <c r="K64">
        <f t="shared" si="2"/>
        <v>53</v>
      </c>
      <c r="L64">
        <v>11</v>
      </c>
      <c r="M64">
        <f t="shared" si="3"/>
        <v>64</v>
      </c>
    </row>
    <row r="65" spans="1:13" x14ac:dyDescent="0.25">
      <c r="A65">
        <v>260</v>
      </c>
      <c r="B65" t="s">
        <v>117</v>
      </c>
      <c r="C65" t="s">
        <v>119</v>
      </c>
      <c r="D65" t="s">
        <v>123</v>
      </c>
      <c r="E65">
        <v>9</v>
      </c>
      <c r="F65">
        <v>6</v>
      </c>
      <c r="G65">
        <v>12</v>
      </c>
      <c r="H65">
        <v>13</v>
      </c>
      <c r="I65">
        <v>0</v>
      </c>
      <c r="J65">
        <v>0</v>
      </c>
      <c r="K65">
        <f t="shared" si="2"/>
        <v>40</v>
      </c>
      <c r="L65">
        <v>11</v>
      </c>
      <c r="M65">
        <f t="shared" si="3"/>
        <v>51</v>
      </c>
    </row>
    <row r="66" spans="1:13" x14ac:dyDescent="0.25">
      <c r="A66">
        <v>73</v>
      </c>
      <c r="B66" t="s">
        <v>117</v>
      </c>
      <c r="C66" t="s">
        <v>119</v>
      </c>
      <c r="D66" t="s">
        <v>120</v>
      </c>
      <c r="E66">
        <v>12</v>
      </c>
      <c r="F66">
        <v>7</v>
      </c>
      <c r="G66">
        <v>10</v>
      </c>
      <c r="H66">
        <v>13</v>
      </c>
      <c r="I66">
        <v>5</v>
      </c>
      <c r="J66">
        <v>5</v>
      </c>
      <c r="K66">
        <f t="shared" si="2"/>
        <v>52</v>
      </c>
      <c r="L66">
        <v>15</v>
      </c>
      <c r="M66">
        <f t="shared" si="3"/>
        <v>67</v>
      </c>
    </row>
    <row r="67" spans="1:13" x14ac:dyDescent="0.25">
      <c r="A67">
        <v>96</v>
      </c>
      <c r="B67" t="s">
        <v>117</v>
      </c>
      <c r="C67" t="s">
        <v>119</v>
      </c>
      <c r="D67" t="s">
        <v>121</v>
      </c>
      <c r="E67">
        <v>13</v>
      </c>
      <c r="F67">
        <v>12</v>
      </c>
      <c r="G67">
        <v>35</v>
      </c>
      <c r="H67">
        <v>23</v>
      </c>
      <c r="I67">
        <v>22</v>
      </c>
      <c r="J67">
        <v>12</v>
      </c>
      <c r="K67">
        <f t="shared" ref="K67:K98" si="4">SUM(E67:J67)</f>
        <v>117</v>
      </c>
      <c r="L67">
        <v>23</v>
      </c>
      <c r="M67">
        <f t="shared" ref="M67:M98" si="5">K67+L67</f>
        <v>140</v>
      </c>
    </row>
    <row r="68" spans="1:13" x14ac:dyDescent="0.25">
      <c r="A68">
        <v>125</v>
      </c>
      <c r="B68" t="s">
        <v>117</v>
      </c>
      <c r="C68" t="s">
        <v>119</v>
      </c>
      <c r="D68" t="s">
        <v>122</v>
      </c>
      <c r="E68">
        <v>6</v>
      </c>
      <c r="F68">
        <v>11</v>
      </c>
      <c r="G68">
        <v>16</v>
      </c>
      <c r="H68">
        <v>15</v>
      </c>
      <c r="I68">
        <v>3</v>
      </c>
      <c r="J68">
        <v>0</v>
      </c>
      <c r="K68">
        <f t="shared" si="4"/>
        <v>51</v>
      </c>
      <c r="L68">
        <v>10</v>
      </c>
      <c r="M68">
        <f t="shared" si="5"/>
        <v>61</v>
      </c>
    </row>
    <row r="69" spans="1:13" x14ac:dyDescent="0.25">
      <c r="A69">
        <v>178</v>
      </c>
      <c r="B69" t="s">
        <v>117</v>
      </c>
      <c r="C69" t="s">
        <v>119</v>
      </c>
      <c r="D69" t="s">
        <v>52</v>
      </c>
      <c r="E69">
        <v>8</v>
      </c>
      <c r="F69">
        <v>9</v>
      </c>
      <c r="G69">
        <v>12</v>
      </c>
      <c r="H69">
        <v>14</v>
      </c>
      <c r="I69">
        <v>10</v>
      </c>
      <c r="J69">
        <v>7</v>
      </c>
      <c r="K69">
        <f t="shared" si="4"/>
        <v>60</v>
      </c>
      <c r="L69">
        <v>19</v>
      </c>
      <c r="M69">
        <f t="shared" si="5"/>
        <v>79</v>
      </c>
    </row>
    <row r="70" spans="1:13" x14ac:dyDescent="0.25">
      <c r="A70">
        <v>34</v>
      </c>
      <c r="B70" t="s">
        <v>117</v>
      </c>
      <c r="C70" t="s">
        <v>124</v>
      </c>
      <c r="D70" t="s">
        <v>125</v>
      </c>
      <c r="E70">
        <v>9</v>
      </c>
      <c r="F70">
        <v>6</v>
      </c>
      <c r="G70">
        <v>19</v>
      </c>
      <c r="H70">
        <v>20</v>
      </c>
      <c r="I70">
        <v>14</v>
      </c>
      <c r="J70">
        <v>3</v>
      </c>
      <c r="K70">
        <f t="shared" si="4"/>
        <v>71</v>
      </c>
      <c r="L70">
        <v>13</v>
      </c>
      <c r="M70">
        <f t="shared" si="5"/>
        <v>84</v>
      </c>
    </row>
    <row r="71" spans="1:13" x14ac:dyDescent="0.25">
      <c r="A71">
        <v>81</v>
      </c>
      <c r="B71" t="s">
        <v>117</v>
      </c>
      <c r="C71" t="s">
        <v>124</v>
      </c>
      <c r="D71" t="s">
        <v>126</v>
      </c>
      <c r="E71">
        <v>9</v>
      </c>
      <c r="F71">
        <v>6</v>
      </c>
      <c r="G71">
        <v>13</v>
      </c>
      <c r="H71">
        <v>13</v>
      </c>
      <c r="I71">
        <v>5</v>
      </c>
      <c r="J71">
        <v>3</v>
      </c>
      <c r="K71">
        <f t="shared" si="4"/>
        <v>49</v>
      </c>
      <c r="L71">
        <v>6</v>
      </c>
      <c r="M71">
        <f t="shared" si="5"/>
        <v>55</v>
      </c>
    </row>
    <row r="72" spans="1:13" x14ac:dyDescent="0.25">
      <c r="A72">
        <v>293</v>
      </c>
      <c r="B72" t="s">
        <v>117</v>
      </c>
      <c r="C72" t="s">
        <v>124</v>
      </c>
      <c r="D72" t="s">
        <v>127</v>
      </c>
      <c r="E72">
        <v>2</v>
      </c>
      <c r="F72">
        <v>7</v>
      </c>
      <c r="G72">
        <v>1</v>
      </c>
      <c r="H72">
        <v>4</v>
      </c>
      <c r="I72">
        <v>5</v>
      </c>
      <c r="J72">
        <v>5</v>
      </c>
      <c r="K72">
        <f t="shared" si="4"/>
        <v>24</v>
      </c>
      <c r="L72">
        <v>5</v>
      </c>
      <c r="M72">
        <f t="shared" si="5"/>
        <v>29</v>
      </c>
    </row>
    <row r="73" spans="1:13" x14ac:dyDescent="0.25">
      <c r="A73">
        <v>280</v>
      </c>
      <c r="B73" t="s">
        <v>117</v>
      </c>
      <c r="C73" s="74" t="s">
        <v>128</v>
      </c>
      <c r="D73" t="s">
        <v>129</v>
      </c>
      <c r="E73">
        <v>7</v>
      </c>
      <c r="F73">
        <v>6</v>
      </c>
      <c r="G73">
        <v>8</v>
      </c>
      <c r="H73">
        <v>9</v>
      </c>
      <c r="I73">
        <v>3</v>
      </c>
      <c r="J73">
        <v>3</v>
      </c>
      <c r="K73">
        <f t="shared" si="4"/>
        <v>36</v>
      </c>
      <c r="L73">
        <v>14</v>
      </c>
      <c r="M73">
        <f t="shared" si="5"/>
        <v>50</v>
      </c>
    </row>
    <row r="74" spans="1:13" x14ac:dyDescent="0.25">
      <c r="A74">
        <v>182</v>
      </c>
      <c r="B74" t="s">
        <v>117</v>
      </c>
      <c r="C74" s="74" t="s">
        <v>128</v>
      </c>
      <c r="D74" t="s">
        <v>53</v>
      </c>
      <c r="E74">
        <v>8</v>
      </c>
      <c r="F74">
        <v>9</v>
      </c>
      <c r="G74">
        <v>16</v>
      </c>
      <c r="H74">
        <v>19</v>
      </c>
      <c r="I74">
        <v>7</v>
      </c>
      <c r="J74">
        <v>10</v>
      </c>
      <c r="K74">
        <f t="shared" si="4"/>
        <v>69</v>
      </c>
      <c r="L74">
        <v>16</v>
      </c>
      <c r="M74">
        <f t="shared" si="5"/>
        <v>85</v>
      </c>
    </row>
    <row r="75" spans="1:13" x14ac:dyDescent="0.25">
      <c r="A75">
        <v>4</v>
      </c>
      <c r="B75" t="s">
        <v>130</v>
      </c>
      <c r="C75" s="74" t="s">
        <v>131</v>
      </c>
      <c r="D75" s="65" t="s">
        <v>131</v>
      </c>
      <c r="E75">
        <v>0</v>
      </c>
      <c r="F75">
        <v>0</v>
      </c>
      <c r="G75">
        <v>0</v>
      </c>
      <c r="H75">
        <v>0</v>
      </c>
      <c r="I75">
        <v>1</v>
      </c>
      <c r="J75">
        <v>1</v>
      </c>
      <c r="K75">
        <f t="shared" si="4"/>
        <v>2</v>
      </c>
      <c r="L75">
        <v>1</v>
      </c>
      <c r="M75">
        <f t="shared" si="5"/>
        <v>3</v>
      </c>
    </row>
    <row r="76" spans="1:13" x14ac:dyDescent="0.25">
      <c r="A76">
        <v>89</v>
      </c>
      <c r="B76" t="s">
        <v>130</v>
      </c>
      <c r="C76" t="s">
        <v>109</v>
      </c>
      <c r="D76" t="s">
        <v>35</v>
      </c>
      <c r="E76">
        <v>0</v>
      </c>
      <c r="F76">
        <v>5</v>
      </c>
      <c r="G76">
        <v>4</v>
      </c>
      <c r="H76">
        <v>7</v>
      </c>
      <c r="I76">
        <v>6</v>
      </c>
      <c r="J76">
        <v>5</v>
      </c>
      <c r="K76">
        <f t="shared" si="4"/>
        <v>27</v>
      </c>
      <c r="L76">
        <v>17</v>
      </c>
      <c r="M76">
        <f t="shared" si="5"/>
        <v>44</v>
      </c>
    </row>
    <row r="77" spans="1:13" x14ac:dyDescent="0.25">
      <c r="A77">
        <v>95</v>
      </c>
      <c r="B77" t="s">
        <v>130</v>
      </c>
      <c r="C77" t="s">
        <v>109</v>
      </c>
      <c r="D77" s="65" t="s">
        <v>121</v>
      </c>
      <c r="E77">
        <v>0</v>
      </c>
      <c r="F77">
        <v>0</v>
      </c>
      <c r="G77">
        <v>0</v>
      </c>
      <c r="H77">
        <v>0</v>
      </c>
      <c r="I77">
        <v>5</v>
      </c>
      <c r="J77">
        <v>0</v>
      </c>
      <c r="K77">
        <f t="shared" si="4"/>
        <v>5</v>
      </c>
      <c r="L77">
        <v>1</v>
      </c>
      <c r="M77">
        <f t="shared" si="5"/>
        <v>6</v>
      </c>
    </row>
    <row r="78" spans="1:13" x14ac:dyDescent="0.25">
      <c r="A78">
        <v>128</v>
      </c>
      <c r="B78" t="s">
        <v>130</v>
      </c>
      <c r="C78" t="s">
        <v>109</v>
      </c>
      <c r="D78" t="s">
        <v>132</v>
      </c>
      <c r="E78">
        <v>4</v>
      </c>
      <c r="F78">
        <v>0</v>
      </c>
      <c r="G78">
        <v>2</v>
      </c>
      <c r="H78">
        <v>4</v>
      </c>
      <c r="I78">
        <v>3</v>
      </c>
      <c r="J78">
        <v>3</v>
      </c>
      <c r="K78">
        <f t="shared" si="4"/>
        <v>16</v>
      </c>
      <c r="L78">
        <v>6</v>
      </c>
      <c r="M78">
        <f t="shared" si="5"/>
        <v>22</v>
      </c>
    </row>
    <row r="79" spans="1:13" x14ac:dyDescent="0.25">
      <c r="A79">
        <v>174</v>
      </c>
      <c r="B79" t="s">
        <v>130</v>
      </c>
      <c r="C79" t="s">
        <v>109</v>
      </c>
      <c r="D79" t="s">
        <v>134</v>
      </c>
      <c r="E79">
        <v>10</v>
      </c>
      <c r="F79">
        <v>5</v>
      </c>
      <c r="G79">
        <v>5</v>
      </c>
      <c r="H79">
        <v>3</v>
      </c>
      <c r="I79">
        <v>4</v>
      </c>
      <c r="J79">
        <v>5</v>
      </c>
      <c r="K79">
        <f t="shared" si="4"/>
        <v>32</v>
      </c>
      <c r="L79">
        <v>8</v>
      </c>
      <c r="M79">
        <f t="shared" si="5"/>
        <v>40</v>
      </c>
    </row>
    <row r="80" spans="1:13" x14ac:dyDescent="0.25">
      <c r="A80">
        <v>76</v>
      </c>
      <c r="B80" t="s">
        <v>130</v>
      </c>
      <c r="C80" s="74" t="s">
        <v>135</v>
      </c>
      <c r="D80" t="s">
        <v>136</v>
      </c>
      <c r="E80">
        <v>15</v>
      </c>
      <c r="F80">
        <v>9</v>
      </c>
      <c r="G80">
        <v>11</v>
      </c>
      <c r="H80">
        <v>3</v>
      </c>
      <c r="I80">
        <v>4</v>
      </c>
      <c r="J80">
        <v>2</v>
      </c>
      <c r="K80">
        <f t="shared" si="4"/>
        <v>44</v>
      </c>
      <c r="L80">
        <v>11</v>
      </c>
      <c r="M80">
        <f t="shared" si="5"/>
        <v>55</v>
      </c>
    </row>
    <row r="81" spans="1:13" x14ac:dyDescent="0.25">
      <c r="A81">
        <v>336</v>
      </c>
      <c r="B81" t="s">
        <v>130</v>
      </c>
      <c r="C81" s="74" t="s">
        <v>135</v>
      </c>
      <c r="D81" t="s">
        <v>137</v>
      </c>
      <c r="E81">
        <v>10</v>
      </c>
      <c r="F81">
        <v>6</v>
      </c>
      <c r="G81">
        <v>5</v>
      </c>
      <c r="H81">
        <v>4</v>
      </c>
      <c r="I81">
        <v>0</v>
      </c>
      <c r="J81">
        <v>0</v>
      </c>
      <c r="K81">
        <f t="shared" si="4"/>
        <v>25</v>
      </c>
      <c r="L81">
        <v>7</v>
      </c>
      <c r="M81">
        <f t="shared" si="5"/>
        <v>32</v>
      </c>
    </row>
    <row r="82" spans="1:13" x14ac:dyDescent="0.25">
      <c r="A82">
        <v>104</v>
      </c>
      <c r="B82" t="s">
        <v>130</v>
      </c>
      <c r="C82" s="74" t="s">
        <v>139</v>
      </c>
      <c r="D82" t="s">
        <v>34</v>
      </c>
      <c r="E82">
        <v>8</v>
      </c>
      <c r="F82">
        <v>5</v>
      </c>
      <c r="G82">
        <v>16</v>
      </c>
      <c r="H82">
        <v>7</v>
      </c>
      <c r="I82">
        <v>5</v>
      </c>
      <c r="J82">
        <v>4</v>
      </c>
      <c r="K82">
        <f t="shared" si="4"/>
        <v>45</v>
      </c>
      <c r="L82">
        <v>13</v>
      </c>
      <c r="M82">
        <f t="shared" si="5"/>
        <v>58</v>
      </c>
    </row>
    <row r="83" spans="1:13" x14ac:dyDescent="0.25">
      <c r="A83">
        <v>185</v>
      </c>
      <c r="B83" t="s">
        <v>130</v>
      </c>
      <c r="C83" s="74" t="s">
        <v>139</v>
      </c>
      <c r="D83" t="s">
        <v>140</v>
      </c>
      <c r="E83">
        <v>6</v>
      </c>
      <c r="F83">
        <v>6</v>
      </c>
      <c r="G83">
        <v>6</v>
      </c>
      <c r="H83">
        <v>2</v>
      </c>
      <c r="I83">
        <v>3</v>
      </c>
      <c r="J83">
        <v>0</v>
      </c>
      <c r="K83">
        <f t="shared" si="4"/>
        <v>23</v>
      </c>
      <c r="L83">
        <v>3</v>
      </c>
      <c r="M83">
        <f t="shared" si="5"/>
        <v>26</v>
      </c>
    </row>
    <row r="84" spans="1:13" x14ac:dyDescent="0.25">
      <c r="A84">
        <v>20</v>
      </c>
      <c r="B84" t="s">
        <v>220</v>
      </c>
      <c r="C84" t="s">
        <v>221</v>
      </c>
      <c r="D84" t="s">
        <v>222</v>
      </c>
      <c r="E84">
        <v>6</v>
      </c>
      <c r="F84">
        <v>11</v>
      </c>
      <c r="G84">
        <v>16</v>
      </c>
      <c r="H84">
        <v>16</v>
      </c>
      <c r="I84">
        <v>8</v>
      </c>
      <c r="J84">
        <v>6</v>
      </c>
      <c r="K84">
        <f t="shared" si="4"/>
        <v>63</v>
      </c>
      <c r="L84">
        <v>22</v>
      </c>
      <c r="M84">
        <f t="shared" si="5"/>
        <v>85</v>
      </c>
    </row>
    <row r="85" spans="1:13" x14ac:dyDescent="0.25">
      <c r="A85">
        <v>93</v>
      </c>
      <c r="B85" t="s">
        <v>220</v>
      </c>
      <c r="C85" t="s">
        <v>221</v>
      </c>
      <c r="D85" t="s">
        <v>223</v>
      </c>
      <c r="E85">
        <v>4</v>
      </c>
      <c r="F85">
        <v>4</v>
      </c>
      <c r="G85">
        <v>8</v>
      </c>
      <c r="H85">
        <v>3</v>
      </c>
      <c r="I85">
        <v>4</v>
      </c>
      <c r="J85">
        <v>6</v>
      </c>
      <c r="K85">
        <f t="shared" si="4"/>
        <v>29</v>
      </c>
      <c r="L85">
        <v>9</v>
      </c>
      <c r="M85">
        <f t="shared" si="5"/>
        <v>38</v>
      </c>
    </row>
    <row r="86" spans="1:13" x14ac:dyDescent="0.25">
      <c r="A86">
        <v>172</v>
      </c>
      <c r="B86" t="s">
        <v>220</v>
      </c>
      <c r="C86" t="s">
        <v>221</v>
      </c>
      <c r="D86" t="s">
        <v>224</v>
      </c>
      <c r="E86">
        <v>9</v>
      </c>
      <c r="F86">
        <v>6</v>
      </c>
      <c r="G86">
        <v>9</v>
      </c>
      <c r="H86">
        <v>8</v>
      </c>
      <c r="I86">
        <v>2</v>
      </c>
      <c r="J86">
        <v>0</v>
      </c>
      <c r="K86">
        <f t="shared" si="4"/>
        <v>34</v>
      </c>
      <c r="L86">
        <v>7</v>
      </c>
      <c r="M86">
        <f t="shared" si="5"/>
        <v>41</v>
      </c>
    </row>
    <row r="87" spans="1:13" x14ac:dyDescent="0.25">
      <c r="A87">
        <v>176</v>
      </c>
      <c r="B87" t="s">
        <v>220</v>
      </c>
      <c r="C87" t="s">
        <v>221</v>
      </c>
      <c r="D87" t="s">
        <v>225</v>
      </c>
      <c r="E87">
        <v>4</v>
      </c>
      <c r="F87">
        <v>5</v>
      </c>
      <c r="G87">
        <v>3</v>
      </c>
      <c r="H87">
        <v>10</v>
      </c>
      <c r="I87">
        <v>5</v>
      </c>
      <c r="J87">
        <v>3</v>
      </c>
      <c r="K87">
        <f t="shared" si="4"/>
        <v>30</v>
      </c>
      <c r="L87">
        <v>16</v>
      </c>
      <c r="M87">
        <f t="shared" si="5"/>
        <v>46</v>
      </c>
    </row>
    <row r="88" spans="1:13" x14ac:dyDescent="0.25">
      <c r="A88">
        <v>285</v>
      </c>
      <c r="B88" t="s">
        <v>220</v>
      </c>
      <c r="C88" s="74" t="s">
        <v>226</v>
      </c>
      <c r="D88" t="s">
        <v>160</v>
      </c>
      <c r="E88">
        <v>1</v>
      </c>
      <c r="F88">
        <v>7</v>
      </c>
      <c r="G88">
        <v>9</v>
      </c>
      <c r="H88">
        <v>1</v>
      </c>
      <c r="I88">
        <v>3</v>
      </c>
      <c r="J88">
        <v>0</v>
      </c>
      <c r="K88">
        <f t="shared" si="4"/>
        <v>21</v>
      </c>
      <c r="L88">
        <v>11</v>
      </c>
      <c r="M88">
        <f t="shared" si="5"/>
        <v>32</v>
      </c>
    </row>
    <row r="89" spans="1:13" x14ac:dyDescent="0.25">
      <c r="A89">
        <v>58</v>
      </c>
      <c r="B89" t="s">
        <v>220</v>
      </c>
      <c r="C89" s="74" t="s">
        <v>226</v>
      </c>
      <c r="D89" s="65" t="s">
        <v>41</v>
      </c>
      <c r="E89">
        <v>2</v>
      </c>
      <c r="F89">
        <v>1</v>
      </c>
      <c r="G89">
        <v>2</v>
      </c>
      <c r="H89">
        <v>0</v>
      </c>
      <c r="I89">
        <v>0</v>
      </c>
      <c r="J89">
        <v>0</v>
      </c>
      <c r="K89">
        <f t="shared" si="4"/>
        <v>5</v>
      </c>
      <c r="L89">
        <v>4</v>
      </c>
      <c r="M89">
        <f t="shared" si="5"/>
        <v>9</v>
      </c>
    </row>
    <row r="90" spans="1:13" x14ac:dyDescent="0.25">
      <c r="A90">
        <v>205</v>
      </c>
      <c r="B90" t="s">
        <v>220</v>
      </c>
      <c r="C90" s="74" t="s">
        <v>226</v>
      </c>
      <c r="D90" t="s">
        <v>227</v>
      </c>
      <c r="E90">
        <v>7</v>
      </c>
      <c r="F90">
        <v>3</v>
      </c>
      <c r="G90">
        <v>9</v>
      </c>
      <c r="H90">
        <v>5</v>
      </c>
      <c r="I90">
        <v>5</v>
      </c>
      <c r="J90">
        <v>5</v>
      </c>
      <c r="K90">
        <f t="shared" si="4"/>
        <v>34</v>
      </c>
      <c r="L90">
        <v>11</v>
      </c>
      <c r="M90">
        <f t="shared" si="5"/>
        <v>45</v>
      </c>
    </row>
    <row r="91" spans="1:13" x14ac:dyDescent="0.25">
      <c r="A91">
        <v>40</v>
      </c>
      <c r="B91" t="s">
        <v>220</v>
      </c>
      <c r="C91" t="s">
        <v>228</v>
      </c>
      <c r="D91" t="s">
        <v>123</v>
      </c>
      <c r="E91">
        <v>4</v>
      </c>
      <c r="F91">
        <v>4</v>
      </c>
      <c r="G91">
        <v>8</v>
      </c>
      <c r="H91">
        <v>12</v>
      </c>
      <c r="I91">
        <v>9</v>
      </c>
      <c r="J91">
        <v>3</v>
      </c>
      <c r="K91">
        <f t="shared" si="4"/>
        <v>40</v>
      </c>
      <c r="L91">
        <v>14</v>
      </c>
      <c r="M91">
        <f t="shared" si="5"/>
        <v>54</v>
      </c>
    </row>
    <row r="92" spans="1:13" x14ac:dyDescent="0.25">
      <c r="A92">
        <v>54</v>
      </c>
      <c r="B92" t="s">
        <v>220</v>
      </c>
      <c r="C92" t="s">
        <v>228</v>
      </c>
      <c r="D92" t="s">
        <v>113</v>
      </c>
      <c r="E92">
        <v>6</v>
      </c>
      <c r="F92">
        <v>9</v>
      </c>
      <c r="G92">
        <v>2</v>
      </c>
      <c r="H92">
        <v>1</v>
      </c>
      <c r="I92">
        <v>2</v>
      </c>
      <c r="J92">
        <v>0</v>
      </c>
      <c r="K92">
        <f t="shared" si="4"/>
        <v>20</v>
      </c>
      <c r="L92">
        <v>6</v>
      </c>
      <c r="M92">
        <f t="shared" si="5"/>
        <v>26</v>
      </c>
    </row>
    <row r="93" spans="1:13" x14ac:dyDescent="0.25">
      <c r="A93">
        <v>110</v>
      </c>
      <c r="B93" t="s">
        <v>220</v>
      </c>
      <c r="C93" t="s">
        <v>228</v>
      </c>
      <c r="D93" t="s">
        <v>229</v>
      </c>
      <c r="E93">
        <v>2</v>
      </c>
      <c r="F93">
        <v>5</v>
      </c>
      <c r="G93">
        <v>6</v>
      </c>
      <c r="H93">
        <v>11</v>
      </c>
      <c r="I93">
        <v>2</v>
      </c>
      <c r="J93">
        <v>5</v>
      </c>
      <c r="K93">
        <f t="shared" si="4"/>
        <v>31</v>
      </c>
      <c r="L93">
        <v>9</v>
      </c>
      <c r="M93">
        <f t="shared" si="5"/>
        <v>40</v>
      </c>
    </row>
    <row r="94" spans="1:13" x14ac:dyDescent="0.25">
      <c r="A94">
        <v>153</v>
      </c>
      <c r="B94" t="s">
        <v>220</v>
      </c>
      <c r="C94" t="s">
        <v>228</v>
      </c>
      <c r="D94" t="s">
        <v>230</v>
      </c>
      <c r="E94">
        <v>4</v>
      </c>
      <c r="F94">
        <v>7</v>
      </c>
      <c r="G94">
        <v>2</v>
      </c>
      <c r="H94">
        <v>4</v>
      </c>
      <c r="I94">
        <v>4</v>
      </c>
      <c r="J94">
        <v>6</v>
      </c>
      <c r="K94">
        <f t="shared" si="4"/>
        <v>27</v>
      </c>
      <c r="L94">
        <v>6</v>
      </c>
      <c r="M94">
        <f t="shared" si="5"/>
        <v>33</v>
      </c>
    </row>
    <row r="95" spans="1:13" x14ac:dyDescent="0.25">
      <c r="A95">
        <v>10</v>
      </c>
      <c r="B95" t="s">
        <v>220</v>
      </c>
      <c r="C95" t="s">
        <v>231</v>
      </c>
      <c r="D95" t="s">
        <v>232</v>
      </c>
      <c r="E95">
        <v>4</v>
      </c>
      <c r="F95">
        <v>2</v>
      </c>
      <c r="G95">
        <v>8</v>
      </c>
      <c r="H95">
        <v>8</v>
      </c>
      <c r="I95">
        <v>5</v>
      </c>
      <c r="J95">
        <v>3</v>
      </c>
      <c r="K95">
        <f t="shared" si="4"/>
        <v>30</v>
      </c>
      <c r="L95">
        <v>5</v>
      </c>
      <c r="M95">
        <f t="shared" si="5"/>
        <v>35</v>
      </c>
    </row>
    <row r="96" spans="1:13" x14ac:dyDescent="0.25">
      <c r="A96">
        <v>30</v>
      </c>
      <c r="B96" t="s">
        <v>220</v>
      </c>
      <c r="C96" t="s">
        <v>231</v>
      </c>
      <c r="D96" t="s">
        <v>233</v>
      </c>
      <c r="E96">
        <v>4</v>
      </c>
      <c r="F96">
        <v>4</v>
      </c>
      <c r="G96">
        <v>8</v>
      </c>
      <c r="H96">
        <v>8</v>
      </c>
      <c r="I96">
        <v>0</v>
      </c>
      <c r="J96">
        <v>0</v>
      </c>
      <c r="K96">
        <f t="shared" si="4"/>
        <v>24</v>
      </c>
      <c r="L96">
        <v>6</v>
      </c>
      <c r="M96">
        <f t="shared" si="5"/>
        <v>30</v>
      </c>
    </row>
    <row r="97" spans="1:13" x14ac:dyDescent="0.25">
      <c r="A97">
        <v>112</v>
      </c>
      <c r="B97" t="s">
        <v>220</v>
      </c>
      <c r="C97" t="s">
        <v>231</v>
      </c>
      <c r="D97" t="s">
        <v>234</v>
      </c>
      <c r="E97">
        <v>13</v>
      </c>
      <c r="F97">
        <v>4</v>
      </c>
      <c r="G97">
        <v>12</v>
      </c>
      <c r="H97">
        <v>6</v>
      </c>
      <c r="I97">
        <v>9</v>
      </c>
      <c r="J97">
        <v>5</v>
      </c>
      <c r="K97">
        <f t="shared" si="4"/>
        <v>49</v>
      </c>
      <c r="L97">
        <v>11</v>
      </c>
      <c r="M97">
        <f t="shared" si="5"/>
        <v>60</v>
      </c>
    </row>
    <row r="98" spans="1:13" x14ac:dyDescent="0.25">
      <c r="A98">
        <v>137</v>
      </c>
      <c r="B98" t="s">
        <v>220</v>
      </c>
      <c r="C98" t="s">
        <v>231</v>
      </c>
      <c r="D98" t="s">
        <v>235</v>
      </c>
      <c r="E98">
        <v>9</v>
      </c>
      <c r="F98">
        <v>9</v>
      </c>
      <c r="G98">
        <v>5</v>
      </c>
      <c r="H98">
        <v>8</v>
      </c>
      <c r="I98">
        <v>5</v>
      </c>
      <c r="J98">
        <v>7</v>
      </c>
      <c r="K98">
        <f t="shared" si="4"/>
        <v>43</v>
      </c>
      <c r="L98">
        <v>15</v>
      </c>
      <c r="M98">
        <f t="shared" si="5"/>
        <v>58</v>
      </c>
    </row>
    <row r="99" spans="1:13" x14ac:dyDescent="0.25">
      <c r="A99">
        <v>177</v>
      </c>
      <c r="B99" t="s">
        <v>220</v>
      </c>
      <c r="C99" t="s">
        <v>231</v>
      </c>
      <c r="D99" t="s">
        <v>236</v>
      </c>
      <c r="E99">
        <v>2</v>
      </c>
      <c r="F99">
        <v>2</v>
      </c>
      <c r="G99">
        <v>9</v>
      </c>
      <c r="H99">
        <v>9</v>
      </c>
      <c r="I99">
        <v>2</v>
      </c>
      <c r="J99">
        <v>4</v>
      </c>
      <c r="K99">
        <f t="shared" ref="K99:K130" si="6">SUM(E99:J99)</f>
        <v>28</v>
      </c>
      <c r="L99">
        <v>8</v>
      </c>
      <c r="M99">
        <f t="shared" ref="M99:M130" si="7">K99+L99</f>
        <v>36</v>
      </c>
    </row>
    <row r="100" spans="1:13" x14ac:dyDescent="0.25">
      <c r="A100">
        <v>266</v>
      </c>
      <c r="B100" t="s">
        <v>220</v>
      </c>
      <c r="C100" t="s">
        <v>231</v>
      </c>
      <c r="D100" t="s">
        <v>237</v>
      </c>
      <c r="E100">
        <v>4</v>
      </c>
      <c r="F100">
        <v>5</v>
      </c>
      <c r="G100">
        <v>7</v>
      </c>
      <c r="H100">
        <v>8</v>
      </c>
      <c r="I100">
        <v>4</v>
      </c>
      <c r="J100">
        <v>4</v>
      </c>
      <c r="K100">
        <f t="shared" si="6"/>
        <v>32</v>
      </c>
      <c r="L100">
        <v>8</v>
      </c>
      <c r="M100">
        <f t="shared" si="7"/>
        <v>40</v>
      </c>
    </row>
    <row r="101" spans="1:13" x14ac:dyDescent="0.25">
      <c r="A101">
        <v>37</v>
      </c>
      <c r="B101" t="s">
        <v>167</v>
      </c>
      <c r="C101" t="s">
        <v>168</v>
      </c>
      <c r="D101" t="s">
        <v>181</v>
      </c>
      <c r="E101">
        <v>6</v>
      </c>
      <c r="F101">
        <v>7</v>
      </c>
      <c r="G101">
        <v>14</v>
      </c>
      <c r="H101">
        <v>11</v>
      </c>
      <c r="I101">
        <v>6</v>
      </c>
      <c r="J101">
        <v>6</v>
      </c>
      <c r="K101">
        <f t="shared" si="6"/>
        <v>50</v>
      </c>
      <c r="L101">
        <v>20</v>
      </c>
      <c r="M101">
        <f t="shared" si="7"/>
        <v>70</v>
      </c>
    </row>
    <row r="102" spans="1:13" x14ac:dyDescent="0.25">
      <c r="A102">
        <v>56</v>
      </c>
      <c r="B102" t="s">
        <v>167</v>
      </c>
      <c r="C102" t="s">
        <v>168</v>
      </c>
      <c r="D102" t="s">
        <v>41</v>
      </c>
      <c r="E102">
        <v>16</v>
      </c>
      <c r="F102">
        <v>14</v>
      </c>
      <c r="G102">
        <v>13</v>
      </c>
      <c r="H102">
        <v>10</v>
      </c>
      <c r="I102">
        <v>3</v>
      </c>
      <c r="J102">
        <v>4</v>
      </c>
      <c r="K102">
        <f t="shared" si="6"/>
        <v>60</v>
      </c>
      <c r="L102">
        <v>11</v>
      </c>
      <c r="M102">
        <f t="shared" si="7"/>
        <v>71</v>
      </c>
    </row>
    <row r="103" spans="1:13" x14ac:dyDescent="0.25">
      <c r="A103">
        <v>107</v>
      </c>
      <c r="B103" t="s">
        <v>167</v>
      </c>
      <c r="C103" t="s">
        <v>168</v>
      </c>
      <c r="D103" t="s">
        <v>169</v>
      </c>
      <c r="E103">
        <v>10</v>
      </c>
      <c r="F103">
        <v>9</v>
      </c>
      <c r="G103">
        <v>15</v>
      </c>
      <c r="H103">
        <v>9</v>
      </c>
      <c r="I103">
        <v>9</v>
      </c>
      <c r="J103">
        <v>6</v>
      </c>
      <c r="K103">
        <f t="shared" si="6"/>
        <v>58</v>
      </c>
      <c r="L103">
        <v>14</v>
      </c>
      <c r="M103">
        <f t="shared" si="7"/>
        <v>72</v>
      </c>
    </row>
    <row r="104" spans="1:13" x14ac:dyDescent="0.25">
      <c r="A104">
        <v>222</v>
      </c>
      <c r="B104" t="s">
        <v>167</v>
      </c>
      <c r="C104" t="s">
        <v>168</v>
      </c>
      <c r="D104" t="s">
        <v>167</v>
      </c>
      <c r="E104">
        <v>7</v>
      </c>
      <c r="F104">
        <v>7</v>
      </c>
      <c r="G104">
        <v>16</v>
      </c>
      <c r="H104">
        <v>10</v>
      </c>
      <c r="I104">
        <v>6</v>
      </c>
      <c r="J104">
        <v>7</v>
      </c>
      <c r="K104">
        <f t="shared" si="6"/>
        <v>53</v>
      </c>
      <c r="L104">
        <v>14</v>
      </c>
      <c r="M104">
        <f t="shared" si="7"/>
        <v>67</v>
      </c>
    </row>
    <row r="105" spans="1:13" x14ac:dyDescent="0.25">
      <c r="A105">
        <v>134</v>
      </c>
      <c r="B105" t="s">
        <v>167</v>
      </c>
      <c r="C105" t="s">
        <v>168</v>
      </c>
      <c r="D105" t="s">
        <v>170</v>
      </c>
      <c r="E105">
        <v>5</v>
      </c>
      <c r="F105">
        <v>8</v>
      </c>
      <c r="G105">
        <v>6</v>
      </c>
      <c r="H105">
        <v>10</v>
      </c>
      <c r="I105">
        <v>6</v>
      </c>
      <c r="J105">
        <v>3</v>
      </c>
      <c r="K105">
        <f t="shared" si="6"/>
        <v>38</v>
      </c>
      <c r="L105">
        <v>9</v>
      </c>
      <c r="M105">
        <f t="shared" si="7"/>
        <v>47</v>
      </c>
    </row>
    <row r="106" spans="1:13" x14ac:dyDescent="0.25">
      <c r="A106">
        <v>6</v>
      </c>
      <c r="B106" t="s">
        <v>167</v>
      </c>
      <c r="C106" t="s">
        <v>171</v>
      </c>
      <c r="D106" s="65" t="s">
        <v>172</v>
      </c>
      <c r="E106">
        <v>1</v>
      </c>
      <c r="F106">
        <v>3</v>
      </c>
      <c r="G106">
        <v>0</v>
      </c>
      <c r="H106">
        <v>4</v>
      </c>
      <c r="I106">
        <v>0</v>
      </c>
      <c r="J106">
        <v>0</v>
      </c>
      <c r="K106">
        <f t="shared" si="6"/>
        <v>8</v>
      </c>
      <c r="L106">
        <v>4</v>
      </c>
      <c r="M106">
        <f t="shared" si="7"/>
        <v>12</v>
      </c>
    </row>
    <row r="107" spans="1:13" x14ac:dyDescent="0.25">
      <c r="A107">
        <v>8</v>
      </c>
      <c r="B107" t="s">
        <v>167</v>
      </c>
      <c r="C107" t="s">
        <v>171</v>
      </c>
      <c r="D107" t="s">
        <v>173</v>
      </c>
      <c r="E107">
        <v>10</v>
      </c>
      <c r="F107">
        <v>22</v>
      </c>
      <c r="G107">
        <v>19</v>
      </c>
      <c r="H107">
        <v>17</v>
      </c>
      <c r="I107">
        <v>12</v>
      </c>
      <c r="J107">
        <v>5</v>
      </c>
      <c r="K107">
        <f t="shared" si="6"/>
        <v>85</v>
      </c>
      <c r="L107">
        <v>21</v>
      </c>
      <c r="M107">
        <f t="shared" si="7"/>
        <v>106</v>
      </c>
    </row>
    <row r="108" spans="1:13" x14ac:dyDescent="0.25">
      <c r="A108">
        <v>252</v>
      </c>
      <c r="B108" t="s">
        <v>167</v>
      </c>
      <c r="C108" t="s">
        <v>171</v>
      </c>
      <c r="D108" t="s">
        <v>175</v>
      </c>
      <c r="E108">
        <v>9</v>
      </c>
      <c r="F108">
        <v>5</v>
      </c>
      <c r="G108">
        <v>10</v>
      </c>
      <c r="H108">
        <v>12</v>
      </c>
      <c r="I108">
        <v>4</v>
      </c>
      <c r="J108">
        <v>9</v>
      </c>
      <c r="K108">
        <f t="shared" si="6"/>
        <v>49</v>
      </c>
      <c r="L108">
        <v>14</v>
      </c>
      <c r="M108">
        <f t="shared" si="7"/>
        <v>63</v>
      </c>
    </row>
    <row r="109" spans="1:13" x14ac:dyDescent="0.25">
      <c r="A109">
        <v>247</v>
      </c>
      <c r="B109" t="s">
        <v>167</v>
      </c>
      <c r="C109" t="s">
        <v>171</v>
      </c>
      <c r="D109" s="65" t="s">
        <v>174</v>
      </c>
      <c r="E109">
        <v>3</v>
      </c>
      <c r="F109">
        <v>3</v>
      </c>
      <c r="G109">
        <v>1</v>
      </c>
      <c r="H109">
        <v>6</v>
      </c>
      <c r="I109">
        <v>3</v>
      </c>
      <c r="J109">
        <v>0</v>
      </c>
      <c r="K109">
        <f t="shared" si="6"/>
        <v>16</v>
      </c>
      <c r="L109">
        <v>4</v>
      </c>
      <c r="M109">
        <f t="shared" si="7"/>
        <v>20</v>
      </c>
    </row>
    <row r="110" spans="1:13" x14ac:dyDescent="0.25">
      <c r="A110">
        <v>258</v>
      </c>
      <c r="B110" t="s">
        <v>167</v>
      </c>
      <c r="C110" t="s">
        <v>171</v>
      </c>
      <c r="D110" t="s">
        <v>176</v>
      </c>
      <c r="E110">
        <v>10</v>
      </c>
      <c r="F110">
        <v>7</v>
      </c>
      <c r="G110">
        <v>9</v>
      </c>
      <c r="H110">
        <v>10</v>
      </c>
      <c r="I110">
        <v>4</v>
      </c>
      <c r="J110">
        <v>1</v>
      </c>
      <c r="K110">
        <f t="shared" si="6"/>
        <v>41</v>
      </c>
      <c r="L110">
        <v>15</v>
      </c>
      <c r="M110">
        <f t="shared" si="7"/>
        <v>56</v>
      </c>
    </row>
    <row r="111" spans="1:13" x14ac:dyDescent="0.25">
      <c r="A111">
        <v>29</v>
      </c>
      <c r="B111" t="s">
        <v>167</v>
      </c>
      <c r="C111" s="74" t="s">
        <v>177</v>
      </c>
      <c r="D111" t="s">
        <v>178</v>
      </c>
      <c r="E111">
        <v>2</v>
      </c>
      <c r="F111">
        <v>8</v>
      </c>
      <c r="G111">
        <v>5</v>
      </c>
      <c r="H111">
        <v>8</v>
      </c>
      <c r="I111">
        <v>3</v>
      </c>
      <c r="J111">
        <v>5</v>
      </c>
      <c r="K111">
        <f t="shared" si="6"/>
        <v>31</v>
      </c>
      <c r="L111">
        <v>5</v>
      </c>
      <c r="M111">
        <f t="shared" si="7"/>
        <v>36</v>
      </c>
    </row>
    <row r="112" spans="1:13" x14ac:dyDescent="0.25">
      <c r="A112">
        <v>329</v>
      </c>
      <c r="B112" t="s">
        <v>167</v>
      </c>
      <c r="C112" s="74" t="s">
        <v>177</v>
      </c>
      <c r="D112" s="65" t="s">
        <v>180</v>
      </c>
      <c r="E112">
        <v>1</v>
      </c>
      <c r="F112">
        <v>1</v>
      </c>
      <c r="G112">
        <v>3</v>
      </c>
      <c r="H112">
        <v>1</v>
      </c>
      <c r="I112">
        <v>0</v>
      </c>
      <c r="J112">
        <v>2</v>
      </c>
      <c r="K112">
        <f t="shared" si="6"/>
        <v>8</v>
      </c>
      <c r="L112">
        <v>6</v>
      </c>
      <c r="M112">
        <f t="shared" si="7"/>
        <v>14</v>
      </c>
    </row>
    <row r="113" spans="1:13" x14ac:dyDescent="0.25">
      <c r="A113">
        <v>142</v>
      </c>
      <c r="B113" t="s">
        <v>167</v>
      </c>
      <c r="C113" s="74" t="s">
        <v>177</v>
      </c>
      <c r="D113" t="s">
        <v>179</v>
      </c>
      <c r="E113">
        <v>1</v>
      </c>
      <c r="F113">
        <v>4</v>
      </c>
      <c r="G113">
        <v>9</v>
      </c>
      <c r="H113">
        <v>10</v>
      </c>
      <c r="I113">
        <v>11</v>
      </c>
      <c r="J113">
        <v>5</v>
      </c>
      <c r="K113">
        <f t="shared" si="6"/>
        <v>40</v>
      </c>
      <c r="L113">
        <v>9</v>
      </c>
      <c r="M113">
        <f t="shared" si="7"/>
        <v>49</v>
      </c>
    </row>
    <row r="114" spans="1:13" x14ac:dyDescent="0.25">
      <c r="A114">
        <v>267</v>
      </c>
      <c r="B114" t="s">
        <v>54</v>
      </c>
      <c r="C114" s="74" t="s">
        <v>84</v>
      </c>
      <c r="D114" t="s">
        <v>85</v>
      </c>
      <c r="E114">
        <v>5</v>
      </c>
      <c r="F114">
        <v>4</v>
      </c>
      <c r="G114">
        <v>10</v>
      </c>
      <c r="H114">
        <v>7</v>
      </c>
      <c r="I114">
        <v>3</v>
      </c>
      <c r="J114">
        <v>2</v>
      </c>
      <c r="K114">
        <f t="shared" si="6"/>
        <v>31</v>
      </c>
      <c r="L114">
        <v>6</v>
      </c>
      <c r="M114">
        <f t="shared" si="7"/>
        <v>37</v>
      </c>
    </row>
    <row r="115" spans="1:13" x14ac:dyDescent="0.25">
      <c r="A115">
        <v>48</v>
      </c>
      <c r="B115" t="s">
        <v>54</v>
      </c>
      <c r="C115" s="74" t="s">
        <v>80</v>
      </c>
      <c r="D115" t="s">
        <v>81</v>
      </c>
      <c r="E115">
        <v>1</v>
      </c>
      <c r="F115">
        <v>6</v>
      </c>
      <c r="G115">
        <v>8</v>
      </c>
      <c r="H115">
        <v>2</v>
      </c>
      <c r="I115">
        <v>3</v>
      </c>
      <c r="J115">
        <v>3</v>
      </c>
      <c r="K115">
        <f t="shared" si="6"/>
        <v>23</v>
      </c>
      <c r="L115">
        <v>5</v>
      </c>
      <c r="M115">
        <f t="shared" si="7"/>
        <v>28</v>
      </c>
    </row>
    <row r="116" spans="1:13" x14ac:dyDescent="0.25">
      <c r="A116">
        <v>254</v>
      </c>
      <c r="B116" t="s">
        <v>54</v>
      </c>
      <c r="C116" t="s">
        <v>58</v>
      </c>
      <c r="D116" t="s">
        <v>60</v>
      </c>
      <c r="E116">
        <v>2</v>
      </c>
      <c r="F116">
        <v>2</v>
      </c>
      <c r="G116">
        <v>9</v>
      </c>
      <c r="H116">
        <v>15</v>
      </c>
      <c r="I116">
        <v>5</v>
      </c>
      <c r="J116">
        <v>3</v>
      </c>
      <c r="K116">
        <f t="shared" si="6"/>
        <v>36</v>
      </c>
      <c r="L116">
        <v>7</v>
      </c>
      <c r="M116">
        <f t="shared" si="7"/>
        <v>43</v>
      </c>
    </row>
    <row r="117" spans="1:13" x14ac:dyDescent="0.25">
      <c r="A117">
        <v>119</v>
      </c>
      <c r="B117" t="s">
        <v>54</v>
      </c>
      <c r="C117" t="s">
        <v>58</v>
      </c>
      <c r="D117" t="s">
        <v>59</v>
      </c>
      <c r="E117">
        <v>4</v>
      </c>
      <c r="F117">
        <v>6</v>
      </c>
      <c r="G117">
        <v>6</v>
      </c>
      <c r="H117">
        <v>5</v>
      </c>
      <c r="I117">
        <v>3</v>
      </c>
      <c r="J117">
        <v>2</v>
      </c>
      <c r="K117">
        <f t="shared" si="6"/>
        <v>26</v>
      </c>
      <c r="L117">
        <v>6</v>
      </c>
      <c r="M117">
        <f t="shared" si="7"/>
        <v>32</v>
      </c>
    </row>
    <row r="118" spans="1:13" x14ac:dyDescent="0.25">
      <c r="A118">
        <v>341</v>
      </c>
      <c r="B118" t="s">
        <v>54</v>
      </c>
      <c r="C118" t="s">
        <v>58</v>
      </c>
      <c r="D118" t="s">
        <v>62</v>
      </c>
      <c r="E118">
        <v>6</v>
      </c>
      <c r="F118">
        <v>6</v>
      </c>
      <c r="G118">
        <v>1</v>
      </c>
      <c r="H118">
        <v>2</v>
      </c>
      <c r="I118">
        <v>0</v>
      </c>
      <c r="J118">
        <v>0</v>
      </c>
      <c r="K118">
        <f t="shared" si="6"/>
        <v>15</v>
      </c>
      <c r="L118">
        <v>4</v>
      </c>
      <c r="M118">
        <f t="shared" si="7"/>
        <v>19</v>
      </c>
    </row>
    <row r="119" spans="1:13" x14ac:dyDescent="0.25">
      <c r="A119">
        <v>326</v>
      </c>
      <c r="B119" t="s">
        <v>54</v>
      </c>
      <c r="C119" t="s">
        <v>58</v>
      </c>
      <c r="D119" s="65" t="s">
        <v>61</v>
      </c>
      <c r="E119">
        <v>0</v>
      </c>
      <c r="F119">
        <v>4</v>
      </c>
      <c r="G119">
        <v>4</v>
      </c>
      <c r="H119">
        <v>3</v>
      </c>
      <c r="I119">
        <v>0</v>
      </c>
      <c r="J119">
        <v>0</v>
      </c>
      <c r="K119">
        <f t="shared" si="6"/>
        <v>11</v>
      </c>
      <c r="L119">
        <v>0</v>
      </c>
      <c r="M119">
        <f t="shared" si="7"/>
        <v>11</v>
      </c>
    </row>
    <row r="120" spans="1:13" x14ac:dyDescent="0.25">
      <c r="A120">
        <v>86</v>
      </c>
      <c r="B120" t="s">
        <v>54</v>
      </c>
      <c r="C120" s="74" t="s">
        <v>70</v>
      </c>
      <c r="D120" t="s">
        <v>43</v>
      </c>
      <c r="E120">
        <v>2</v>
      </c>
      <c r="F120">
        <v>2</v>
      </c>
      <c r="G120">
        <v>9</v>
      </c>
      <c r="H120">
        <v>7</v>
      </c>
      <c r="I120">
        <v>6</v>
      </c>
      <c r="J120">
        <v>4</v>
      </c>
      <c r="K120">
        <f t="shared" si="6"/>
        <v>30</v>
      </c>
      <c r="L120">
        <v>6</v>
      </c>
      <c r="M120">
        <f t="shared" si="7"/>
        <v>36</v>
      </c>
    </row>
    <row r="121" spans="1:13" x14ac:dyDescent="0.25">
      <c r="A121">
        <v>173</v>
      </c>
      <c r="B121" t="s">
        <v>54</v>
      </c>
      <c r="C121" s="74" t="s">
        <v>78</v>
      </c>
      <c r="D121" t="s">
        <v>79</v>
      </c>
      <c r="E121">
        <v>2</v>
      </c>
      <c r="F121">
        <v>0</v>
      </c>
      <c r="G121">
        <v>3</v>
      </c>
      <c r="H121">
        <v>8</v>
      </c>
      <c r="I121">
        <v>4</v>
      </c>
      <c r="J121">
        <v>1</v>
      </c>
      <c r="K121">
        <f t="shared" si="6"/>
        <v>18</v>
      </c>
      <c r="L121">
        <v>4</v>
      </c>
      <c r="M121">
        <f t="shared" si="7"/>
        <v>22</v>
      </c>
    </row>
    <row r="122" spans="1:13" x14ac:dyDescent="0.25">
      <c r="A122">
        <v>327</v>
      </c>
      <c r="B122" t="s">
        <v>54</v>
      </c>
      <c r="C122" s="74" t="s">
        <v>82</v>
      </c>
      <c r="D122" s="65" t="s">
        <v>83</v>
      </c>
      <c r="E122">
        <v>5</v>
      </c>
      <c r="F122">
        <v>2</v>
      </c>
      <c r="G122">
        <v>1</v>
      </c>
      <c r="H122">
        <v>1</v>
      </c>
      <c r="I122">
        <v>0</v>
      </c>
      <c r="J122">
        <v>0</v>
      </c>
      <c r="K122">
        <f t="shared" si="6"/>
        <v>9</v>
      </c>
      <c r="L122">
        <v>3</v>
      </c>
      <c r="M122">
        <f t="shared" si="7"/>
        <v>12</v>
      </c>
    </row>
    <row r="123" spans="1:13" x14ac:dyDescent="0.25">
      <c r="A123">
        <v>312</v>
      </c>
      <c r="B123" t="s">
        <v>54</v>
      </c>
      <c r="C123" t="s">
        <v>65</v>
      </c>
      <c r="D123" t="s">
        <v>69</v>
      </c>
      <c r="E123">
        <v>1</v>
      </c>
      <c r="F123">
        <v>1</v>
      </c>
      <c r="G123">
        <v>10</v>
      </c>
      <c r="H123">
        <v>0</v>
      </c>
      <c r="I123">
        <v>4</v>
      </c>
      <c r="J123">
        <v>4</v>
      </c>
      <c r="K123">
        <f t="shared" si="6"/>
        <v>20</v>
      </c>
      <c r="L123">
        <v>5</v>
      </c>
      <c r="M123">
        <f t="shared" si="7"/>
        <v>25</v>
      </c>
    </row>
    <row r="124" spans="1:13" x14ac:dyDescent="0.25">
      <c r="A124">
        <v>284</v>
      </c>
      <c r="B124" t="s">
        <v>54</v>
      </c>
      <c r="C124" t="s">
        <v>65</v>
      </c>
      <c r="D124" t="s">
        <v>68</v>
      </c>
      <c r="E124">
        <v>3</v>
      </c>
      <c r="F124">
        <v>2</v>
      </c>
      <c r="G124">
        <v>7</v>
      </c>
      <c r="H124">
        <v>8</v>
      </c>
      <c r="I124">
        <v>3</v>
      </c>
      <c r="J124">
        <v>3</v>
      </c>
      <c r="K124">
        <f t="shared" si="6"/>
        <v>26</v>
      </c>
      <c r="L124">
        <v>8</v>
      </c>
      <c r="M124">
        <f t="shared" si="7"/>
        <v>34</v>
      </c>
    </row>
    <row r="125" spans="1:13" x14ac:dyDescent="0.25">
      <c r="A125">
        <v>223</v>
      </c>
      <c r="B125" t="s">
        <v>54</v>
      </c>
      <c r="C125" t="s">
        <v>65</v>
      </c>
      <c r="D125" t="s">
        <v>67</v>
      </c>
      <c r="E125">
        <v>0</v>
      </c>
      <c r="F125">
        <v>2</v>
      </c>
      <c r="G125">
        <v>0</v>
      </c>
      <c r="H125">
        <v>0</v>
      </c>
      <c r="I125">
        <v>3</v>
      </c>
      <c r="J125">
        <v>3</v>
      </c>
      <c r="K125">
        <f t="shared" si="6"/>
        <v>8</v>
      </c>
      <c r="L125">
        <v>5</v>
      </c>
      <c r="M125">
        <f t="shared" si="7"/>
        <v>13</v>
      </c>
    </row>
    <row r="126" spans="1:13" x14ac:dyDescent="0.25">
      <c r="A126">
        <v>181</v>
      </c>
      <c r="B126" t="s">
        <v>54</v>
      </c>
      <c r="C126" t="s">
        <v>65</v>
      </c>
      <c r="D126" t="s">
        <v>66</v>
      </c>
      <c r="E126">
        <v>3</v>
      </c>
      <c r="F126">
        <v>0</v>
      </c>
      <c r="G126">
        <v>2</v>
      </c>
      <c r="H126">
        <v>7</v>
      </c>
      <c r="I126">
        <v>3</v>
      </c>
      <c r="J126">
        <v>4</v>
      </c>
      <c r="K126">
        <f t="shared" si="6"/>
        <v>19</v>
      </c>
      <c r="L126">
        <v>8</v>
      </c>
      <c r="M126">
        <f t="shared" si="7"/>
        <v>27</v>
      </c>
    </row>
    <row r="127" spans="1:13" x14ac:dyDescent="0.25">
      <c r="A127">
        <v>334</v>
      </c>
      <c r="B127" t="s">
        <v>54</v>
      </c>
      <c r="C127" t="s">
        <v>71</v>
      </c>
      <c r="D127" t="s">
        <v>75</v>
      </c>
      <c r="E127">
        <v>9</v>
      </c>
      <c r="F127">
        <v>9</v>
      </c>
      <c r="G127">
        <v>11</v>
      </c>
      <c r="H127">
        <v>12</v>
      </c>
      <c r="I127">
        <v>0</v>
      </c>
      <c r="J127">
        <v>0</v>
      </c>
      <c r="K127">
        <f t="shared" si="6"/>
        <v>41</v>
      </c>
      <c r="L127">
        <v>9</v>
      </c>
      <c r="M127">
        <f t="shared" si="7"/>
        <v>50</v>
      </c>
    </row>
    <row r="128" spans="1:13" x14ac:dyDescent="0.25">
      <c r="A128">
        <v>63</v>
      </c>
      <c r="B128" t="s">
        <v>54</v>
      </c>
      <c r="C128" t="s">
        <v>71</v>
      </c>
      <c r="D128" t="s">
        <v>72</v>
      </c>
      <c r="E128">
        <v>6</v>
      </c>
      <c r="F128">
        <v>6</v>
      </c>
      <c r="G128">
        <v>0</v>
      </c>
      <c r="H128">
        <v>6</v>
      </c>
      <c r="I128">
        <v>5</v>
      </c>
      <c r="J128">
        <v>3</v>
      </c>
      <c r="K128">
        <f t="shared" si="6"/>
        <v>26</v>
      </c>
      <c r="L128">
        <v>9</v>
      </c>
      <c r="M128">
        <f t="shared" si="7"/>
        <v>35</v>
      </c>
    </row>
    <row r="129" spans="1:13" x14ac:dyDescent="0.25">
      <c r="A129">
        <v>330</v>
      </c>
      <c r="B129" t="s">
        <v>54</v>
      </c>
      <c r="C129" t="s">
        <v>71</v>
      </c>
      <c r="D129" s="65" t="s">
        <v>74</v>
      </c>
      <c r="E129">
        <v>4</v>
      </c>
      <c r="F129">
        <v>1</v>
      </c>
      <c r="G129">
        <v>2</v>
      </c>
      <c r="H129">
        <v>1</v>
      </c>
      <c r="I129">
        <v>0</v>
      </c>
      <c r="J129">
        <v>0</v>
      </c>
      <c r="K129">
        <f t="shared" si="6"/>
        <v>8</v>
      </c>
      <c r="L129">
        <v>4</v>
      </c>
      <c r="M129">
        <f t="shared" si="7"/>
        <v>12</v>
      </c>
    </row>
    <row r="130" spans="1:13" x14ac:dyDescent="0.25">
      <c r="A130">
        <v>146</v>
      </c>
      <c r="B130" t="s">
        <v>54</v>
      </c>
      <c r="C130" t="s">
        <v>71</v>
      </c>
      <c r="D130" t="s">
        <v>73</v>
      </c>
      <c r="E130">
        <v>2</v>
      </c>
      <c r="F130">
        <v>4</v>
      </c>
      <c r="G130">
        <v>8</v>
      </c>
      <c r="H130">
        <v>5</v>
      </c>
      <c r="I130">
        <v>3</v>
      </c>
      <c r="J130">
        <v>2</v>
      </c>
      <c r="K130">
        <f t="shared" si="6"/>
        <v>24</v>
      </c>
      <c r="L130">
        <v>7</v>
      </c>
      <c r="M130">
        <f t="shared" si="7"/>
        <v>31</v>
      </c>
    </row>
    <row r="131" spans="1:13" x14ac:dyDescent="0.25">
      <c r="A131">
        <v>248</v>
      </c>
      <c r="B131" t="s">
        <v>182</v>
      </c>
      <c r="C131" s="74" t="s">
        <v>183</v>
      </c>
      <c r="D131" t="s">
        <v>184</v>
      </c>
      <c r="E131">
        <v>0</v>
      </c>
      <c r="F131">
        <v>0</v>
      </c>
      <c r="G131">
        <v>4</v>
      </c>
      <c r="H131">
        <v>4</v>
      </c>
      <c r="I131">
        <v>3</v>
      </c>
      <c r="J131">
        <v>3</v>
      </c>
      <c r="K131">
        <f t="shared" ref="K131:K160" si="8">SUM(E131:J131)</f>
        <v>14</v>
      </c>
      <c r="L131">
        <v>5</v>
      </c>
      <c r="M131">
        <f t="shared" ref="M131:M160" si="9">K131+L131</f>
        <v>19</v>
      </c>
    </row>
    <row r="132" spans="1:13" x14ac:dyDescent="0.25">
      <c r="A132">
        <v>18</v>
      </c>
      <c r="B132" t="s">
        <v>182</v>
      </c>
      <c r="C132" t="s">
        <v>185</v>
      </c>
      <c r="D132" t="s">
        <v>186</v>
      </c>
      <c r="E132">
        <v>12</v>
      </c>
      <c r="F132">
        <v>15</v>
      </c>
      <c r="G132">
        <v>17</v>
      </c>
      <c r="H132">
        <v>17</v>
      </c>
      <c r="I132">
        <v>10</v>
      </c>
      <c r="J132">
        <v>11</v>
      </c>
      <c r="K132">
        <f t="shared" si="8"/>
        <v>82</v>
      </c>
      <c r="L132">
        <v>17</v>
      </c>
      <c r="M132">
        <f t="shared" si="9"/>
        <v>99</v>
      </c>
    </row>
    <row r="133" spans="1:13" x14ac:dyDescent="0.25">
      <c r="A133">
        <v>33</v>
      </c>
      <c r="B133" t="s">
        <v>182</v>
      </c>
      <c r="C133" t="s">
        <v>185</v>
      </c>
      <c r="D133" t="s">
        <v>187</v>
      </c>
      <c r="E133">
        <v>1</v>
      </c>
      <c r="F133">
        <v>3</v>
      </c>
      <c r="G133">
        <v>8</v>
      </c>
      <c r="H133">
        <v>8</v>
      </c>
      <c r="I133">
        <v>5</v>
      </c>
      <c r="J133">
        <v>0</v>
      </c>
      <c r="K133">
        <f t="shared" si="8"/>
        <v>25</v>
      </c>
      <c r="L133">
        <v>9</v>
      </c>
      <c r="M133">
        <f t="shared" si="9"/>
        <v>34</v>
      </c>
    </row>
    <row r="134" spans="1:13" x14ac:dyDescent="0.25">
      <c r="A134">
        <v>72</v>
      </c>
      <c r="B134" t="s">
        <v>182</v>
      </c>
      <c r="C134" t="s">
        <v>185</v>
      </c>
      <c r="D134" t="s">
        <v>188</v>
      </c>
      <c r="E134">
        <v>0</v>
      </c>
      <c r="F134">
        <v>3</v>
      </c>
      <c r="G134">
        <v>1</v>
      </c>
      <c r="H134">
        <v>2</v>
      </c>
      <c r="I134">
        <v>3</v>
      </c>
      <c r="J134">
        <v>3</v>
      </c>
      <c r="K134">
        <f t="shared" si="8"/>
        <v>12</v>
      </c>
      <c r="L134">
        <v>10</v>
      </c>
      <c r="M134">
        <f t="shared" si="9"/>
        <v>22</v>
      </c>
    </row>
    <row r="135" spans="1:13" x14ac:dyDescent="0.25">
      <c r="A135">
        <v>338</v>
      </c>
      <c r="B135" t="s">
        <v>182</v>
      </c>
      <c r="C135" t="s">
        <v>185</v>
      </c>
      <c r="D135" t="s">
        <v>189</v>
      </c>
      <c r="E135">
        <v>7</v>
      </c>
      <c r="F135">
        <v>6</v>
      </c>
      <c r="G135">
        <v>10</v>
      </c>
      <c r="H135">
        <v>10</v>
      </c>
      <c r="I135">
        <v>5</v>
      </c>
      <c r="J135">
        <v>3</v>
      </c>
      <c r="K135">
        <f t="shared" si="8"/>
        <v>41</v>
      </c>
      <c r="L135">
        <v>7</v>
      </c>
      <c r="M135">
        <f t="shared" si="9"/>
        <v>48</v>
      </c>
    </row>
    <row r="136" spans="1:13" x14ac:dyDescent="0.25">
      <c r="A136">
        <v>71</v>
      </c>
      <c r="B136" t="s">
        <v>182</v>
      </c>
      <c r="C136" s="74" t="s">
        <v>190</v>
      </c>
      <c r="D136" s="65" t="s">
        <v>191</v>
      </c>
      <c r="E136">
        <v>0</v>
      </c>
      <c r="F136">
        <v>0</v>
      </c>
      <c r="G136">
        <v>0</v>
      </c>
      <c r="H136">
        <v>0</v>
      </c>
      <c r="I136">
        <v>2</v>
      </c>
      <c r="J136">
        <v>1</v>
      </c>
      <c r="K136">
        <f t="shared" si="8"/>
        <v>3</v>
      </c>
      <c r="L136">
        <v>0</v>
      </c>
      <c r="M136">
        <f t="shared" si="9"/>
        <v>3</v>
      </c>
    </row>
    <row r="137" spans="1:13" x14ac:dyDescent="0.25">
      <c r="A137">
        <v>24</v>
      </c>
      <c r="B137" t="s">
        <v>182</v>
      </c>
      <c r="C137" t="s">
        <v>192</v>
      </c>
      <c r="D137" s="65" t="s">
        <v>193</v>
      </c>
      <c r="E137">
        <v>0</v>
      </c>
      <c r="F137">
        <v>1</v>
      </c>
      <c r="G137">
        <v>4</v>
      </c>
      <c r="H137">
        <v>0</v>
      </c>
      <c r="I137">
        <v>1</v>
      </c>
      <c r="J137">
        <v>0</v>
      </c>
      <c r="K137">
        <f t="shared" si="8"/>
        <v>6</v>
      </c>
      <c r="L137">
        <v>1</v>
      </c>
      <c r="M137">
        <f t="shared" si="9"/>
        <v>7</v>
      </c>
    </row>
    <row r="138" spans="1:13" x14ac:dyDescent="0.25">
      <c r="A138">
        <v>38</v>
      </c>
      <c r="B138" t="s">
        <v>182</v>
      </c>
      <c r="C138" t="s">
        <v>192</v>
      </c>
      <c r="D138" t="s">
        <v>194</v>
      </c>
      <c r="E138">
        <v>6</v>
      </c>
      <c r="F138">
        <v>6</v>
      </c>
      <c r="G138">
        <v>8</v>
      </c>
      <c r="H138">
        <v>8</v>
      </c>
      <c r="I138">
        <v>4</v>
      </c>
      <c r="J138">
        <v>3</v>
      </c>
      <c r="K138">
        <f t="shared" si="8"/>
        <v>35</v>
      </c>
      <c r="L138">
        <v>15</v>
      </c>
      <c r="M138">
        <f t="shared" si="9"/>
        <v>50</v>
      </c>
    </row>
    <row r="139" spans="1:13" x14ac:dyDescent="0.25">
      <c r="A139">
        <v>75</v>
      </c>
      <c r="B139" t="s">
        <v>182</v>
      </c>
      <c r="C139" t="s">
        <v>192</v>
      </c>
      <c r="D139" t="s">
        <v>195</v>
      </c>
      <c r="E139">
        <v>3</v>
      </c>
      <c r="F139">
        <v>2</v>
      </c>
      <c r="G139">
        <v>8</v>
      </c>
      <c r="H139">
        <v>7</v>
      </c>
      <c r="I139">
        <v>3</v>
      </c>
      <c r="J139">
        <v>4</v>
      </c>
      <c r="K139">
        <f t="shared" si="8"/>
        <v>27</v>
      </c>
      <c r="L139">
        <v>13</v>
      </c>
      <c r="M139">
        <f t="shared" si="9"/>
        <v>40</v>
      </c>
    </row>
    <row r="140" spans="1:13" x14ac:dyDescent="0.25">
      <c r="A140">
        <v>145</v>
      </c>
      <c r="B140" t="s">
        <v>182</v>
      </c>
      <c r="C140" t="s">
        <v>192</v>
      </c>
      <c r="D140" t="s">
        <v>196</v>
      </c>
      <c r="E140">
        <v>6</v>
      </c>
      <c r="F140">
        <v>6</v>
      </c>
      <c r="G140">
        <v>11</v>
      </c>
      <c r="H140">
        <v>8</v>
      </c>
      <c r="I140">
        <v>3</v>
      </c>
      <c r="J140">
        <v>3</v>
      </c>
      <c r="K140">
        <f t="shared" si="8"/>
        <v>37</v>
      </c>
      <c r="L140">
        <v>8</v>
      </c>
      <c r="M140">
        <f t="shared" si="9"/>
        <v>45</v>
      </c>
    </row>
    <row r="141" spans="1:13" x14ac:dyDescent="0.25">
      <c r="A141">
        <v>23</v>
      </c>
      <c r="B141" t="s">
        <v>182</v>
      </c>
      <c r="C141" s="74" t="s">
        <v>197</v>
      </c>
      <c r="D141" t="s">
        <v>198</v>
      </c>
      <c r="E141">
        <v>6</v>
      </c>
      <c r="F141">
        <v>7</v>
      </c>
      <c r="G141">
        <v>9</v>
      </c>
      <c r="H141">
        <v>4</v>
      </c>
      <c r="I141">
        <v>5</v>
      </c>
      <c r="J141">
        <v>1</v>
      </c>
      <c r="K141">
        <f t="shared" si="8"/>
        <v>32</v>
      </c>
      <c r="L141">
        <v>14</v>
      </c>
      <c r="M141">
        <f t="shared" si="9"/>
        <v>46</v>
      </c>
    </row>
    <row r="142" spans="1:13" x14ac:dyDescent="0.25">
      <c r="A142">
        <v>109</v>
      </c>
      <c r="B142" t="s">
        <v>201</v>
      </c>
      <c r="C142" t="s">
        <v>202</v>
      </c>
      <c r="D142" t="s">
        <v>203</v>
      </c>
      <c r="E142">
        <v>3</v>
      </c>
      <c r="F142">
        <v>8</v>
      </c>
      <c r="G142">
        <v>22</v>
      </c>
      <c r="H142">
        <v>4</v>
      </c>
      <c r="I142">
        <v>4</v>
      </c>
      <c r="J142">
        <v>5</v>
      </c>
      <c r="K142">
        <f t="shared" si="8"/>
        <v>46</v>
      </c>
      <c r="L142">
        <v>18</v>
      </c>
      <c r="M142">
        <f t="shared" si="9"/>
        <v>64</v>
      </c>
    </row>
    <row r="143" spans="1:13" x14ac:dyDescent="0.25">
      <c r="A143">
        <v>131</v>
      </c>
      <c r="B143" t="s">
        <v>201</v>
      </c>
      <c r="C143" t="s">
        <v>202</v>
      </c>
      <c r="D143" t="s">
        <v>204</v>
      </c>
      <c r="E143">
        <v>6</v>
      </c>
      <c r="F143">
        <v>6</v>
      </c>
      <c r="G143">
        <v>16</v>
      </c>
      <c r="H143">
        <v>16</v>
      </c>
      <c r="I143">
        <v>10</v>
      </c>
      <c r="J143">
        <v>8</v>
      </c>
      <c r="K143">
        <f t="shared" si="8"/>
        <v>62</v>
      </c>
      <c r="L143">
        <v>15</v>
      </c>
      <c r="M143">
        <f t="shared" si="9"/>
        <v>77</v>
      </c>
    </row>
    <row r="144" spans="1:13" x14ac:dyDescent="0.25">
      <c r="A144">
        <v>291</v>
      </c>
      <c r="B144" t="s">
        <v>201</v>
      </c>
      <c r="C144" t="s">
        <v>202</v>
      </c>
      <c r="D144" t="s">
        <v>133</v>
      </c>
      <c r="E144">
        <v>2</v>
      </c>
      <c r="F144">
        <v>7</v>
      </c>
      <c r="G144">
        <v>2</v>
      </c>
      <c r="H144">
        <v>10</v>
      </c>
      <c r="I144">
        <v>4</v>
      </c>
      <c r="J144">
        <v>0</v>
      </c>
      <c r="K144">
        <f t="shared" si="8"/>
        <v>25</v>
      </c>
      <c r="L144">
        <v>14</v>
      </c>
      <c r="M144">
        <f t="shared" si="9"/>
        <v>39</v>
      </c>
    </row>
    <row r="145" spans="1:13" x14ac:dyDescent="0.25">
      <c r="A145">
        <v>243</v>
      </c>
      <c r="B145" t="s">
        <v>201</v>
      </c>
      <c r="C145" s="74" t="s">
        <v>217</v>
      </c>
      <c r="D145" t="s">
        <v>218</v>
      </c>
      <c r="E145">
        <v>6</v>
      </c>
      <c r="F145">
        <v>1</v>
      </c>
      <c r="G145">
        <v>8</v>
      </c>
      <c r="H145">
        <v>3</v>
      </c>
      <c r="I145">
        <v>0</v>
      </c>
      <c r="J145">
        <v>0</v>
      </c>
      <c r="K145">
        <f t="shared" si="8"/>
        <v>18</v>
      </c>
      <c r="L145">
        <v>6</v>
      </c>
      <c r="M145">
        <f t="shared" si="9"/>
        <v>24</v>
      </c>
    </row>
    <row r="146" spans="1:13" x14ac:dyDescent="0.25">
      <c r="A146">
        <v>159</v>
      </c>
      <c r="B146" t="s">
        <v>201</v>
      </c>
      <c r="C146" t="s">
        <v>205</v>
      </c>
      <c r="D146" t="s">
        <v>93</v>
      </c>
      <c r="E146">
        <v>3</v>
      </c>
      <c r="F146">
        <v>0</v>
      </c>
      <c r="G146">
        <v>8</v>
      </c>
      <c r="H146">
        <v>1</v>
      </c>
      <c r="I146">
        <v>3</v>
      </c>
      <c r="J146">
        <v>0</v>
      </c>
      <c r="K146">
        <f t="shared" si="8"/>
        <v>15</v>
      </c>
      <c r="L146">
        <v>5</v>
      </c>
      <c r="M146">
        <f t="shared" si="9"/>
        <v>20</v>
      </c>
    </row>
    <row r="147" spans="1:13" x14ac:dyDescent="0.25">
      <c r="A147">
        <v>168</v>
      </c>
      <c r="B147" t="s">
        <v>201</v>
      </c>
      <c r="C147" t="s">
        <v>205</v>
      </c>
      <c r="D147" t="s">
        <v>206</v>
      </c>
      <c r="E147">
        <v>6</v>
      </c>
      <c r="F147">
        <v>6</v>
      </c>
      <c r="G147">
        <v>12</v>
      </c>
      <c r="H147">
        <v>8</v>
      </c>
      <c r="I147">
        <v>2</v>
      </c>
      <c r="J147">
        <v>2</v>
      </c>
      <c r="K147">
        <f t="shared" si="8"/>
        <v>36</v>
      </c>
      <c r="L147">
        <v>16</v>
      </c>
      <c r="M147">
        <f t="shared" si="9"/>
        <v>52</v>
      </c>
    </row>
    <row r="148" spans="1:13" x14ac:dyDescent="0.25">
      <c r="A148">
        <v>169</v>
      </c>
      <c r="B148" t="s">
        <v>201</v>
      </c>
      <c r="C148" t="s">
        <v>205</v>
      </c>
      <c r="D148" t="s">
        <v>207</v>
      </c>
      <c r="E148">
        <v>4</v>
      </c>
      <c r="F148">
        <v>3</v>
      </c>
      <c r="G148">
        <v>6</v>
      </c>
      <c r="H148">
        <v>5</v>
      </c>
      <c r="I148">
        <v>3</v>
      </c>
      <c r="J148">
        <v>3</v>
      </c>
      <c r="K148">
        <f t="shared" si="8"/>
        <v>24</v>
      </c>
      <c r="L148">
        <v>9</v>
      </c>
      <c r="M148">
        <f t="shared" si="9"/>
        <v>33</v>
      </c>
    </row>
    <row r="149" spans="1:13" x14ac:dyDescent="0.25">
      <c r="A149">
        <v>340</v>
      </c>
      <c r="B149" t="s">
        <v>201</v>
      </c>
      <c r="C149" t="s">
        <v>208</v>
      </c>
      <c r="D149" s="65" t="s">
        <v>211</v>
      </c>
      <c r="E149">
        <v>1</v>
      </c>
      <c r="F149">
        <v>1</v>
      </c>
      <c r="G149">
        <v>1</v>
      </c>
      <c r="H149">
        <v>1</v>
      </c>
      <c r="I149">
        <v>0</v>
      </c>
      <c r="J149">
        <v>0</v>
      </c>
      <c r="K149">
        <f t="shared" si="8"/>
        <v>4</v>
      </c>
      <c r="L149">
        <v>3</v>
      </c>
      <c r="M149">
        <f t="shared" si="9"/>
        <v>7</v>
      </c>
    </row>
    <row r="150" spans="1:13" x14ac:dyDescent="0.25">
      <c r="A150">
        <v>94</v>
      </c>
      <c r="B150" t="s">
        <v>201</v>
      </c>
      <c r="C150" t="s">
        <v>208</v>
      </c>
      <c r="D150" t="s">
        <v>209</v>
      </c>
      <c r="E150">
        <v>3</v>
      </c>
      <c r="F150">
        <v>1</v>
      </c>
      <c r="G150">
        <v>5</v>
      </c>
      <c r="H150">
        <v>10</v>
      </c>
      <c r="I150">
        <v>3</v>
      </c>
      <c r="J150">
        <v>0</v>
      </c>
      <c r="K150">
        <f t="shared" si="8"/>
        <v>22</v>
      </c>
      <c r="L150">
        <v>8</v>
      </c>
      <c r="M150">
        <f t="shared" si="9"/>
        <v>30</v>
      </c>
    </row>
    <row r="151" spans="1:13" x14ac:dyDescent="0.25">
      <c r="A151">
        <v>101</v>
      </c>
      <c r="B151" t="s">
        <v>201</v>
      </c>
      <c r="C151" t="s">
        <v>208</v>
      </c>
      <c r="D151" s="65" t="s">
        <v>199</v>
      </c>
      <c r="E151">
        <v>0</v>
      </c>
      <c r="F151">
        <v>0</v>
      </c>
      <c r="G151">
        <v>6</v>
      </c>
      <c r="H151">
        <v>3</v>
      </c>
      <c r="I151">
        <v>3</v>
      </c>
      <c r="J151">
        <v>0</v>
      </c>
      <c r="K151">
        <f t="shared" si="8"/>
        <v>12</v>
      </c>
      <c r="L151">
        <v>2</v>
      </c>
      <c r="M151">
        <f t="shared" si="9"/>
        <v>14</v>
      </c>
    </row>
    <row r="152" spans="1:13" x14ac:dyDescent="0.25">
      <c r="A152">
        <v>108</v>
      </c>
      <c r="B152" t="s">
        <v>201</v>
      </c>
      <c r="C152" t="s">
        <v>208</v>
      </c>
      <c r="D152" t="s">
        <v>210</v>
      </c>
      <c r="E152">
        <v>9</v>
      </c>
      <c r="F152">
        <v>13</v>
      </c>
      <c r="G152">
        <v>19</v>
      </c>
      <c r="H152">
        <v>20</v>
      </c>
      <c r="I152">
        <v>8</v>
      </c>
      <c r="J152">
        <v>6</v>
      </c>
      <c r="K152">
        <f t="shared" si="8"/>
        <v>75</v>
      </c>
      <c r="L152">
        <v>25</v>
      </c>
      <c r="M152">
        <f t="shared" si="9"/>
        <v>100</v>
      </c>
    </row>
    <row r="153" spans="1:13" x14ac:dyDescent="0.25">
      <c r="A153">
        <v>140</v>
      </c>
      <c r="B153" t="s">
        <v>201</v>
      </c>
      <c r="C153" t="s">
        <v>208</v>
      </c>
      <c r="D153" t="s">
        <v>105</v>
      </c>
      <c r="E153">
        <v>6</v>
      </c>
      <c r="F153">
        <v>6</v>
      </c>
      <c r="G153">
        <v>9</v>
      </c>
      <c r="H153">
        <v>8</v>
      </c>
      <c r="I153">
        <v>10</v>
      </c>
      <c r="J153">
        <v>7</v>
      </c>
      <c r="K153">
        <f t="shared" si="8"/>
        <v>46</v>
      </c>
      <c r="L153">
        <v>11</v>
      </c>
      <c r="M153">
        <f t="shared" si="9"/>
        <v>57</v>
      </c>
    </row>
    <row r="154" spans="1:13" x14ac:dyDescent="0.25">
      <c r="A154">
        <v>3</v>
      </c>
      <c r="B154" t="s">
        <v>201</v>
      </c>
      <c r="C154" t="s">
        <v>57</v>
      </c>
      <c r="D154" t="s">
        <v>212</v>
      </c>
      <c r="E154">
        <v>6</v>
      </c>
      <c r="F154">
        <v>3</v>
      </c>
      <c r="G154">
        <v>8</v>
      </c>
      <c r="H154">
        <v>0</v>
      </c>
      <c r="I154">
        <v>4</v>
      </c>
      <c r="J154">
        <v>2</v>
      </c>
      <c r="K154">
        <f t="shared" si="8"/>
        <v>23</v>
      </c>
      <c r="L154">
        <v>8</v>
      </c>
      <c r="M154">
        <f t="shared" si="9"/>
        <v>31</v>
      </c>
    </row>
    <row r="155" spans="1:13" x14ac:dyDescent="0.25">
      <c r="A155">
        <v>321</v>
      </c>
      <c r="B155" t="s">
        <v>201</v>
      </c>
      <c r="C155" t="s">
        <v>57</v>
      </c>
      <c r="D155" s="65" t="s">
        <v>214</v>
      </c>
      <c r="E155">
        <v>0</v>
      </c>
      <c r="F155">
        <v>0</v>
      </c>
      <c r="G155">
        <v>3</v>
      </c>
      <c r="H155">
        <v>0</v>
      </c>
      <c r="I155">
        <v>0</v>
      </c>
      <c r="J155">
        <v>0</v>
      </c>
      <c r="K155">
        <f t="shared" si="8"/>
        <v>3</v>
      </c>
      <c r="L155">
        <v>0</v>
      </c>
      <c r="M155">
        <f t="shared" si="9"/>
        <v>3</v>
      </c>
    </row>
    <row r="156" spans="1:13" x14ac:dyDescent="0.25">
      <c r="A156">
        <v>113</v>
      </c>
      <c r="B156" t="s">
        <v>201</v>
      </c>
      <c r="C156" s="67" t="s">
        <v>57</v>
      </c>
      <c r="D156" t="s">
        <v>112</v>
      </c>
      <c r="E156">
        <v>7</v>
      </c>
      <c r="F156">
        <v>7</v>
      </c>
      <c r="G156">
        <v>10</v>
      </c>
      <c r="H156">
        <v>10</v>
      </c>
      <c r="I156">
        <v>6</v>
      </c>
      <c r="J156">
        <v>1</v>
      </c>
      <c r="K156">
        <f t="shared" si="8"/>
        <v>41</v>
      </c>
      <c r="L156">
        <v>8</v>
      </c>
      <c r="M156">
        <f t="shared" si="9"/>
        <v>49</v>
      </c>
    </row>
    <row r="157" spans="1:13" x14ac:dyDescent="0.25">
      <c r="A157">
        <v>304</v>
      </c>
      <c r="B157" t="s">
        <v>201</v>
      </c>
      <c r="C157" t="s">
        <v>57</v>
      </c>
      <c r="D157" t="s">
        <v>213</v>
      </c>
      <c r="E157">
        <v>3</v>
      </c>
      <c r="F157">
        <v>5</v>
      </c>
      <c r="G157">
        <v>10</v>
      </c>
      <c r="H157">
        <v>11</v>
      </c>
      <c r="I157">
        <v>6</v>
      </c>
      <c r="J157">
        <v>3</v>
      </c>
      <c r="K157">
        <f t="shared" si="8"/>
        <v>38</v>
      </c>
      <c r="L157">
        <v>14</v>
      </c>
      <c r="M157">
        <f t="shared" si="9"/>
        <v>52</v>
      </c>
    </row>
    <row r="158" spans="1:13" x14ac:dyDescent="0.25">
      <c r="A158">
        <v>246</v>
      </c>
      <c r="B158" t="s">
        <v>201</v>
      </c>
      <c r="C158" t="s">
        <v>57</v>
      </c>
      <c r="D158" t="s">
        <v>164</v>
      </c>
      <c r="E158">
        <v>0</v>
      </c>
      <c r="F158">
        <v>2</v>
      </c>
      <c r="G158">
        <v>8</v>
      </c>
      <c r="H158">
        <v>3</v>
      </c>
      <c r="I158">
        <v>3</v>
      </c>
      <c r="J158">
        <v>3</v>
      </c>
      <c r="K158">
        <f t="shared" si="8"/>
        <v>19</v>
      </c>
      <c r="L158">
        <v>6</v>
      </c>
      <c r="M158">
        <f t="shared" si="9"/>
        <v>25</v>
      </c>
    </row>
    <row r="159" spans="1:13" x14ac:dyDescent="0.25">
      <c r="A159">
        <v>9</v>
      </c>
      <c r="B159" t="s">
        <v>201</v>
      </c>
      <c r="C159" s="74" t="s">
        <v>215</v>
      </c>
      <c r="D159" t="s">
        <v>216</v>
      </c>
      <c r="E159">
        <v>5</v>
      </c>
      <c r="F159">
        <v>3</v>
      </c>
      <c r="G159">
        <v>8</v>
      </c>
      <c r="H159">
        <v>2</v>
      </c>
      <c r="I159">
        <v>3</v>
      </c>
      <c r="J159">
        <v>1</v>
      </c>
      <c r="K159">
        <f t="shared" si="8"/>
        <v>22</v>
      </c>
      <c r="L159">
        <v>11</v>
      </c>
      <c r="M159">
        <f t="shared" si="9"/>
        <v>33</v>
      </c>
    </row>
    <row r="160" spans="1:13" x14ac:dyDescent="0.25">
      <c r="A160">
        <v>126</v>
      </c>
      <c r="B160" t="s">
        <v>201</v>
      </c>
      <c r="C160" s="74" t="s">
        <v>215</v>
      </c>
      <c r="D160" s="65" t="s">
        <v>476</v>
      </c>
      <c r="E160">
        <v>1</v>
      </c>
      <c r="F160">
        <v>0</v>
      </c>
      <c r="G160">
        <v>0</v>
      </c>
      <c r="H160">
        <v>1</v>
      </c>
      <c r="I160">
        <v>0</v>
      </c>
      <c r="J160">
        <v>3</v>
      </c>
      <c r="K160">
        <f t="shared" si="8"/>
        <v>5</v>
      </c>
      <c r="L160">
        <v>3</v>
      </c>
      <c r="M160">
        <f t="shared" si="9"/>
        <v>8</v>
      </c>
    </row>
    <row r="161" spans="11:13" x14ac:dyDescent="0.25">
      <c r="K161" s="66">
        <f>SUM(K3:K160)</f>
        <v>5308</v>
      </c>
      <c r="L161" s="66">
        <f>SUM(L3:L160)</f>
        <v>1529</v>
      </c>
      <c r="M161" s="66">
        <f>SUM(M3:M160)</f>
        <v>6837</v>
      </c>
    </row>
  </sheetData>
  <autoFilter ref="A2:M161" xr:uid="{00000000-0001-0000-0000-000000000000}">
    <sortState xmlns:xlrd2="http://schemas.microsoft.com/office/spreadsheetml/2017/richdata2" ref="A3:M161">
      <sortCondition ref="B2:B161"/>
    </sortState>
  </autoFilter>
  <conditionalFormatting sqref="E3:F160">
    <cfRule type="cellIs" dxfId="5" priority="3" operator="lessThan">
      <formula>6</formula>
    </cfRule>
  </conditionalFormatting>
  <conditionalFormatting sqref="G3:H160">
    <cfRule type="cellIs" dxfId="4" priority="2" operator="lessThan">
      <formula>8</formula>
    </cfRule>
  </conditionalFormatting>
  <conditionalFormatting sqref="I3:J160">
    <cfRule type="cellIs" dxfId="3" priority="1" operator="lessThan">
      <formula>3</formula>
    </cfRule>
  </conditionalFormatting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218B-0DC0-4EF5-8BED-94C1082F90C2}">
  <dimension ref="A1:R51"/>
  <sheetViews>
    <sheetView workbookViewId="0">
      <pane ySplit="1" topLeftCell="A2" activePane="bottomLeft" state="frozen"/>
      <selection activeCell="C1" sqref="C1"/>
      <selection pane="bottomLeft" activeCell="A2" sqref="A2:R50"/>
    </sheetView>
  </sheetViews>
  <sheetFormatPr baseColWidth="10" defaultColWidth="9" defaultRowHeight="15" x14ac:dyDescent="0.25"/>
  <cols>
    <col min="1" max="1" width="9.42578125" style="6" customWidth="1"/>
    <col min="2" max="2" width="16.85546875" style="7" bestFit="1" customWidth="1"/>
    <col min="3" max="3" width="28.28515625" style="7" bestFit="1" customWidth="1"/>
    <col min="4" max="4" width="32.140625" style="7" bestFit="1" customWidth="1"/>
    <col min="5" max="17" width="8.28515625" style="64" customWidth="1"/>
    <col min="18" max="18" width="8.28515625" style="7" customWidth="1"/>
    <col min="19" max="16384" width="9" style="7"/>
  </cols>
  <sheetData>
    <row r="1" spans="1:18" ht="15.75" x14ac:dyDescent="0.25">
      <c r="A1" s="5" t="s">
        <v>467</v>
      </c>
      <c r="B1" s="63" t="s">
        <v>2</v>
      </c>
      <c r="C1" s="63" t="s">
        <v>3</v>
      </c>
      <c r="D1" s="63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468</v>
      </c>
      <c r="L1" s="5" t="s">
        <v>469</v>
      </c>
      <c r="M1" s="5" t="s">
        <v>470</v>
      </c>
      <c r="N1" s="5" t="s">
        <v>471</v>
      </c>
      <c r="O1" s="5" t="s">
        <v>472</v>
      </c>
      <c r="P1" s="5" t="s">
        <v>473</v>
      </c>
      <c r="Q1" s="5" t="s">
        <v>474</v>
      </c>
      <c r="R1" s="5" t="s">
        <v>260</v>
      </c>
    </row>
    <row r="2" spans="1:18" x14ac:dyDescent="0.25">
      <c r="A2">
        <v>83</v>
      </c>
      <c r="B2" t="s">
        <v>27</v>
      </c>
      <c r="C2" t="s">
        <v>30</v>
      </c>
      <c r="D2" t="s">
        <v>32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7">
        <f t="shared" ref="R2:R33" si="0">SUM(E2:Q2)</f>
        <v>3</v>
      </c>
    </row>
    <row r="3" spans="1:18" x14ac:dyDescent="0.25">
      <c r="A3">
        <v>79</v>
      </c>
      <c r="B3" t="s">
        <v>27</v>
      </c>
      <c r="C3" t="s">
        <v>35</v>
      </c>
      <c r="D3" t="s">
        <v>36</v>
      </c>
      <c r="E3">
        <v>0</v>
      </c>
      <c r="F3">
        <v>0</v>
      </c>
      <c r="G3">
        <v>1</v>
      </c>
      <c r="H3">
        <v>-1</v>
      </c>
      <c r="I3">
        <v>0</v>
      </c>
      <c r="J3">
        <v>0</v>
      </c>
      <c r="K3">
        <v>0</v>
      </c>
      <c r="L3">
        <v>0</v>
      </c>
      <c r="M3">
        <v>-1</v>
      </c>
      <c r="N3">
        <v>1</v>
      </c>
      <c r="O3">
        <v>0</v>
      </c>
      <c r="P3">
        <v>0</v>
      </c>
      <c r="Q3">
        <v>1</v>
      </c>
      <c r="R3" s="7">
        <f t="shared" si="0"/>
        <v>1</v>
      </c>
    </row>
    <row r="4" spans="1:18" x14ac:dyDescent="0.25">
      <c r="A4">
        <v>328</v>
      </c>
      <c r="B4" t="s">
        <v>27</v>
      </c>
      <c r="C4" t="s">
        <v>37</v>
      </c>
      <c r="D4" t="s">
        <v>39</v>
      </c>
      <c r="E4">
        <v>0</v>
      </c>
      <c r="F4">
        <v>0</v>
      </c>
      <c r="G4">
        <v>8</v>
      </c>
      <c r="H4">
        <v>8</v>
      </c>
      <c r="I4">
        <v>3</v>
      </c>
      <c r="J4">
        <v>3</v>
      </c>
      <c r="K4">
        <v>0</v>
      </c>
      <c r="L4">
        <v>0</v>
      </c>
      <c r="M4">
        <v>1</v>
      </c>
      <c r="N4">
        <v>0</v>
      </c>
      <c r="O4">
        <v>1</v>
      </c>
      <c r="P4">
        <v>1</v>
      </c>
      <c r="Q4">
        <v>0</v>
      </c>
      <c r="R4" s="7">
        <f t="shared" si="0"/>
        <v>25</v>
      </c>
    </row>
    <row r="5" spans="1:18" x14ac:dyDescent="0.25">
      <c r="A5">
        <v>218</v>
      </c>
      <c r="B5" t="s">
        <v>27</v>
      </c>
      <c r="C5" t="s">
        <v>28</v>
      </c>
      <c r="D5" t="s">
        <v>29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 s="7">
        <f t="shared" si="0"/>
        <v>1</v>
      </c>
    </row>
    <row r="6" spans="1:18" x14ac:dyDescent="0.25">
      <c r="A6">
        <v>325</v>
      </c>
      <c r="B6" t="s">
        <v>27</v>
      </c>
      <c r="C6" t="s">
        <v>28</v>
      </c>
      <c r="D6" t="s">
        <v>22</v>
      </c>
      <c r="E6">
        <v>1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7">
        <f t="shared" si="0"/>
        <v>2</v>
      </c>
    </row>
    <row r="7" spans="1:18" x14ac:dyDescent="0.25">
      <c r="A7">
        <v>259</v>
      </c>
      <c r="B7" t="s">
        <v>46</v>
      </c>
      <c r="C7" t="s">
        <v>50</v>
      </c>
      <c r="D7" t="s">
        <v>53</v>
      </c>
      <c r="E7">
        <v>1</v>
      </c>
      <c r="F7">
        <v>4</v>
      </c>
      <c r="G7">
        <v>3</v>
      </c>
      <c r="H7">
        <v>2</v>
      </c>
      <c r="I7">
        <v>0</v>
      </c>
      <c r="J7">
        <v>3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 s="7">
        <f t="shared" si="0"/>
        <v>14</v>
      </c>
    </row>
    <row r="8" spans="1:18" x14ac:dyDescent="0.25">
      <c r="A8">
        <v>66</v>
      </c>
      <c r="B8" t="s">
        <v>86</v>
      </c>
      <c r="C8" t="s">
        <v>87</v>
      </c>
      <c r="D8" t="s">
        <v>88</v>
      </c>
      <c r="E8">
        <v>0</v>
      </c>
      <c r="F8">
        <v>0</v>
      </c>
      <c r="G8">
        <v>1</v>
      </c>
      <c r="H8">
        <v>1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 s="7">
        <f t="shared" si="0"/>
        <v>5</v>
      </c>
    </row>
    <row r="9" spans="1:18" x14ac:dyDescent="0.25">
      <c r="A9">
        <v>124</v>
      </c>
      <c r="B9" t="s">
        <v>86</v>
      </c>
      <c r="C9" t="s">
        <v>87</v>
      </c>
      <c r="D9" t="s">
        <v>90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 s="7">
        <f t="shared" si="0"/>
        <v>1</v>
      </c>
    </row>
    <row r="10" spans="1:18" x14ac:dyDescent="0.25">
      <c r="A10">
        <v>99</v>
      </c>
      <c r="B10" t="s">
        <v>86</v>
      </c>
      <c r="C10" t="s">
        <v>91</v>
      </c>
      <c r="D10" t="s">
        <v>92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0</v>
      </c>
      <c r="P10">
        <v>0</v>
      </c>
      <c r="Q10">
        <v>1</v>
      </c>
      <c r="R10" s="7">
        <f t="shared" si="0"/>
        <v>3</v>
      </c>
    </row>
    <row r="11" spans="1:18" x14ac:dyDescent="0.25">
      <c r="A11">
        <v>25</v>
      </c>
      <c r="B11" t="s">
        <v>86</v>
      </c>
      <c r="C11" t="s">
        <v>97</v>
      </c>
      <c r="D11" t="s">
        <v>99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7">
        <f t="shared" si="0"/>
        <v>2</v>
      </c>
    </row>
    <row r="12" spans="1:18" x14ac:dyDescent="0.25">
      <c r="A12">
        <v>35</v>
      </c>
      <c r="B12" t="s">
        <v>86</v>
      </c>
      <c r="C12" t="s">
        <v>97</v>
      </c>
      <c r="D12" t="s">
        <v>100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-1</v>
      </c>
      <c r="O12">
        <v>0</v>
      </c>
      <c r="P12">
        <v>0</v>
      </c>
      <c r="Q12">
        <v>0</v>
      </c>
      <c r="R12" s="7">
        <f t="shared" si="0"/>
        <v>1</v>
      </c>
    </row>
    <row r="13" spans="1:18" x14ac:dyDescent="0.25">
      <c r="A13">
        <v>275</v>
      </c>
      <c r="B13" t="s">
        <v>86</v>
      </c>
      <c r="C13" t="s">
        <v>103</v>
      </c>
      <c r="D13" t="s">
        <v>105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 s="7">
        <f t="shared" si="0"/>
        <v>1</v>
      </c>
    </row>
    <row r="14" spans="1:18" x14ac:dyDescent="0.25">
      <c r="A14">
        <v>55</v>
      </c>
      <c r="B14" t="s">
        <v>141</v>
      </c>
      <c r="C14" t="s">
        <v>142</v>
      </c>
      <c r="D14" t="s">
        <v>145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-1</v>
      </c>
      <c r="R14" s="7">
        <f t="shared" si="0"/>
        <v>1</v>
      </c>
    </row>
    <row r="15" spans="1:18" x14ac:dyDescent="0.25">
      <c r="A15">
        <v>80</v>
      </c>
      <c r="B15" t="s">
        <v>141</v>
      </c>
      <c r="C15" t="s">
        <v>142</v>
      </c>
      <c r="D15" t="s">
        <v>30</v>
      </c>
      <c r="E15">
        <v>0</v>
      </c>
      <c r="F15">
        <v>1</v>
      </c>
      <c r="G15">
        <v>2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 s="7">
        <f t="shared" si="0"/>
        <v>7</v>
      </c>
    </row>
    <row r="16" spans="1:18" x14ac:dyDescent="0.25">
      <c r="A16">
        <v>98</v>
      </c>
      <c r="B16" t="s">
        <v>141</v>
      </c>
      <c r="C16" t="s">
        <v>142</v>
      </c>
      <c r="D16" t="s">
        <v>146</v>
      </c>
      <c r="E16">
        <v>1</v>
      </c>
      <c r="F16">
        <v>2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7">
        <f t="shared" si="0"/>
        <v>5</v>
      </c>
    </row>
    <row r="17" spans="1:18" x14ac:dyDescent="0.25">
      <c r="A17">
        <v>122</v>
      </c>
      <c r="B17" t="s">
        <v>141</v>
      </c>
      <c r="C17" t="s">
        <v>142</v>
      </c>
      <c r="D17" t="s">
        <v>147</v>
      </c>
      <c r="E17">
        <v>4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7">
        <f t="shared" si="0"/>
        <v>7</v>
      </c>
    </row>
    <row r="18" spans="1:18" x14ac:dyDescent="0.25">
      <c r="A18">
        <v>148</v>
      </c>
      <c r="B18" t="s">
        <v>141</v>
      </c>
      <c r="C18" t="s">
        <v>148</v>
      </c>
      <c r="D18" t="s">
        <v>150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7">
        <f t="shared" si="0"/>
        <v>2</v>
      </c>
    </row>
    <row r="19" spans="1:18" x14ac:dyDescent="0.25">
      <c r="A19">
        <v>151</v>
      </c>
      <c r="B19" t="s">
        <v>141</v>
      </c>
      <c r="C19" t="s">
        <v>148</v>
      </c>
      <c r="D19" t="s">
        <v>151</v>
      </c>
      <c r="E19">
        <v>1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-1</v>
      </c>
      <c r="N19">
        <v>0</v>
      </c>
      <c r="O19">
        <v>0</v>
      </c>
      <c r="P19">
        <v>1</v>
      </c>
      <c r="Q19">
        <v>1</v>
      </c>
      <c r="R19" s="7">
        <f t="shared" si="0"/>
        <v>3</v>
      </c>
    </row>
    <row r="20" spans="1:18" x14ac:dyDescent="0.25">
      <c r="A20">
        <v>206</v>
      </c>
      <c r="B20" t="s">
        <v>141</v>
      </c>
      <c r="C20" t="s">
        <v>165</v>
      </c>
      <c r="D20" t="s">
        <v>41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7">
        <f t="shared" si="0"/>
        <v>1</v>
      </c>
    </row>
    <row r="21" spans="1:18" x14ac:dyDescent="0.25">
      <c r="A21">
        <v>147</v>
      </c>
      <c r="B21" t="s">
        <v>141</v>
      </c>
      <c r="C21" t="s">
        <v>153</v>
      </c>
      <c r="D21" t="s">
        <v>49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s="7">
        <f t="shared" si="0"/>
        <v>1</v>
      </c>
    </row>
    <row r="22" spans="1:18" x14ac:dyDescent="0.25">
      <c r="A22">
        <v>5</v>
      </c>
      <c r="B22" t="s">
        <v>141</v>
      </c>
      <c r="C22" t="s">
        <v>154</v>
      </c>
      <c r="D22" t="s">
        <v>155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7">
        <f t="shared" si="0"/>
        <v>1</v>
      </c>
    </row>
    <row r="23" spans="1:18" x14ac:dyDescent="0.25">
      <c r="A23">
        <v>335</v>
      </c>
      <c r="B23" t="s">
        <v>141</v>
      </c>
      <c r="C23" t="s">
        <v>154</v>
      </c>
      <c r="D23" t="s">
        <v>158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7">
        <f t="shared" si="0"/>
        <v>1</v>
      </c>
    </row>
    <row r="24" spans="1:18" x14ac:dyDescent="0.25">
      <c r="A24">
        <v>116</v>
      </c>
      <c r="B24" t="s">
        <v>111</v>
      </c>
      <c r="C24" t="s">
        <v>114</v>
      </c>
      <c r="D24" t="s">
        <v>115</v>
      </c>
      <c r="E24">
        <v>0</v>
      </c>
      <c r="F24">
        <v>6</v>
      </c>
      <c r="G24">
        <v>0</v>
      </c>
      <c r="H24">
        <v>0</v>
      </c>
      <c r="I24">
        <v>3</v>
      </c>
      <c r="J24">
        <v>0</v>
      </c>
      <c r="K24">
        <v>0</v>
      </c>
      <c r="L24">
        <v>1</v>
      </c>
      <c r="M24">
        <v>0</v>
      </c>
      <c r="N24">
        <v>0</v>
      </c>
      <c r="O24">
        <v>1</v>
      </c>
      <c r="P24">
        <v>0</v>
      </c>
      <c r="Q24">
        <v>2</v>
      </c>
      <c r="R24" s="7">
        <f t="shared" si="0"/>
        <v>13</v>
      </c>
    </row>
    <row r="25" spans="1:18" x14ac:dyDescent="0.25">
      <c r="A25">
        <v>336</v>
      </c>
      <c r="B25" t="s">
        <v>130</v>
      </c>
      <c r="C25" t="s">
        <v>135</v>
      </c>
      <c r="D25" t="s">
        <v>137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1</v>
      </c>
      <c r="R25" s="7">
        <f t="shared" si="0"/>
        <v>2</v>
      </c>
    </row>
    <row r="26" spans="1:18" x14ac:dyDescent="0.25">
      <c r="A26">
        <v>20</v>
      </c>
      <c r="B26" t="s">
        <v>220</v>
      </c>
      <c r="C26" t="s">
        <v>221</v>
      </c>
      <c r="D26" t="s">
        <v>222</v>
      </c>
      <c r="E26">
        <v>2</v>
      </c>
      <c r="F26">
        <v>3</v>
      </c>
      <c r="G26">
        <v>0</v>
      </c>
      <c r="H26">
        <v>1</v>
      </c>
      <c r="I26">
        <v>0</v>
      </c>
      <c r="J26">
        <v>0</v>
      </c>
      <c r="K26">
        <v>-1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 s="7">
        <f t="shared" si="0"/>
        <v>6</v>
      </c>
    </row>
    <row r="27" spans="1:18" x14ac:dyDescent="0.25">
      <c r="A27">
        <v>93</v>
      </c>
      <c r="B27" t="s">
        <v>220</v>
      </c>
      <c r="C27" t="s">
        <v>221</v>
      </c>
      <c r="D27" t="s">
        <v>223</v>
      </c>
      <c r="E27">
        <v>0</v>
      </c>
      <c r="F27">
        <v>1</v>
      </c>
      <c r="G27">
        <v>0</v>
      </c>
      <c r="H27">
        <v>3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 s="7">
        <f t="shared" si="0"/>
        <v>5</v>
      </c>
    </row>
    <row r="28" spans="1:18" x14ac:dyDescent="0.25">
      <c r="A28">
        <v>172</v>
      </c>
      <c r="B28" t="s">
        <v>220</v>
      </c>
      <c r="C28" t="s">
        <v>221</v>
      </c>
      <c r="D28" t="s">
        <v>224</v>
      </c>
      <c r="E28">
        <v>1</v>
      </c>
      <c r="F28">
        <v>0</v>
      </c>
      <c r="G28">
        <v>0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7">
        <f t="shared" si="0"/>
        <v>3</v>
      </c>
    </row>
    <row r="29" spans="1:18" x14ac:dyDescent="0.25">
      <c r="A29">
        <v>285</v>
      </c>
      <c r="B29" t="s">
        <v>220</v>
      </c>
      <c r="C29" t="s">
        <v>226</v>
      </c>
      <c r="D29" t="s">
        <v>160</v>
      </c>
      <c r="E29">
        <v>0</v>
      </c>
      <c r="F29">
        <v>0</v>
      </c>
      <c r="G29">
        <v>1</v>
      </c>
      <c r="H29">
        <v>-1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 s="7">
        <f t="shared" si="0"/>
        <v>1</v>
      </c>
    </row>
    <row r="30" spans="1:18" x14ac:dyDescent="0.25">
      <c r="A30">
        <v>10</v>
      </c>
      <c r="B30" t="s">
        <v>220</v>
      </c>
      <c r="C30" t="s">
        <v>231</v>
      </c>
      <c r="D30" t="s">
        <v>232</v>
      </c>
      <c r="E30">
        <v>0</v>
      </c>
      <c r="F30">
        <v>0</v>
      </c>
      <c r="G30">
        <v>1</v>
      </c>
      <c r="H30">
        <v>0</v>
      </c>
      <c r="I30">
        <v>1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 s="7">
        <f t="shared" si="0"/>
        <v>3</v>
      </c>
    </row>
    <row r="31" spans="1:18" x14ac:dyDescent="0.25">
      <c r="A31">
        <v>30</v>
      </c>
      <c r="B31" t="s">
        <v>220</v>
      </c>
      <c r="C31" t="s">
        <v>231</v>
      </c>
      <c r="D31" t="s">
        <v>233</v>
      </c>
      <c r="E31">
        <v>0</v>
      </c>
      <c r="F31">
        <v>0</v>
      </c>
      <c r="G31">
        <v>-1</v>
      </c>
      <c r="H31">
        <v>0</v>
      </c>
      <c r="I31">
        <v>0</v>
      </c>
      <c r="J31">
        <v>0</v>
      </c>
      <c r="K31">
        <v>1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 s="7">
        <f t="shared" si="0"/>
        <v>1</v>
      </c>
    </row>
    <row r="32" spans="1:18" x14ac:dyDescent="0.25">
      <c r="A32">
        <v>137</v>
      </c>
      <c r="B32" t="s">
        <v>220</v>
      </c>
      <c r="C32" t="s">
        <v>231</v>
      </c>
      <c r="D32" t="s">
        <v>235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7">
        <f t="shared" si="0"/>
        <v>1</v>
      </c>
    </row>
    <row r="33" spans="1:18" x14ac:dyDescent="0.25">
      <c r="A33">
        <v>177</v>
      </c>
      <c r="B33" t="s">
        <v>220</v>
      </c>
      <c r="C33" t="s">
        <v>231</v>
      </c>
      <c r="D33" t="s">
        <v>236</v>
      </c>
      <c r="E33">
        <v>0</v>
      </c>
      <c r="F33">
        <v>0</v>
      </c>
      <c r="G33">
        <v>3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 s="7">
        <f t="shared" si="0"/>
        <v>4</v>
      </c>
    </row>
    <row r="34" spans="1:18" x14ac:dyDescent="0.25">
      <c r="A34">
        <v>342</v>
      </c>
      <c r="B34" t="s">
        <v>167</v>
      </c>
      <c r="C34" t="s">
        <v>171</v>
      </c>
      <c r="D34" t="s">
        <v>475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7">
        <f t="shared" ref="R34:R50" si="1">SUM(E34:Q34)</f>
        <v>3</v>
      </c>
    </row>
    <row r="35" spans="1:18" x14ac:dyDescent="0.25">
      <c r="A35">
        <v>6</v>
      </c>
      <c r="B35" t="s">
        <v>167</v>
      </c>
      <c r="C35" t="s">
        <v>171</v>
      </c>
      <c r="D35" t="s">
        <v>172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s="7">
        <f t="shared" si="1"/>
        <v>1</v>
      </c>
    </row>
    <row r="36" spans="1:18" x14ac:dyDescent="0.25">
      <c r="A36">
        <v>8</v>
      </c>
      <c r="B36" t="s">
        <v>167</v>
      </c>
      <c r="C36" t="s">
        <v>171</v>
      </c>
      <c r="D36" t="s">
        <v>173</v>
      </c>
      <c r="E36">
        <v>1</v>
      </c>
      <c r="F36">
        <v>0</v>
      </c>
      <c r="G36">
        <v>1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1</v>
      </c>
      <c r="R36" s="7">
        <f t="shared" si="1"/>
        <v>6</v>
      </c>
    </row>
    <row r="37" spans="1:18" x14ac:dyDescent="0.25">
      <c r="A37">
        <v>29</v>
      </c>
      <c r="B37" t="s">
        <v>167</v>
      </c>
      <c r="C37" t="s">
        <v>177</v>
      </c>
      <c r="D37" t="s">
        <v>178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 s="7">
        <f t="shared" si="1"/>
        <v>1</v>
      </c>
    </row>
    <row r="38" spans="1:18" x14ac:dyDescent="0.25">
      <c r="A38">
        <v>48</v>
      </c>
      <c r="B38" t="s">
        <v>54</v>
      </c>
      <c r="C38" t="s">
        <v>80</v>
      </c>
      <c r="D38" t="s">
        <v>81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 s="7">
        <f t="shared" si="1"/>
        <v>1</v>
      </c>
    </row>
    <row r="39" spans="1:18" x14ac:dyDescent="0.25">
      <c r="A39">
        <v>119</v>
      </c>
      <c r="B39" t="s">
        <v>54</v>
      </c>
      <c r="C39" t="s">
        <v>58</v>
      </c>
      <c r="D39" t="s">
        <v>59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7">
        <f t="shared" si="1"/>
        <v>1</v>
      </c>
    </row>
    <row r="40" spans="1:18" x14ac:dyDescent="0.25">
      <c r="A40">
        <v>326</v>
      </c>
      <c r="B40" t="s">
        <v>54</v>
      </c>
      <c r="C40" t="s">
        <v>58</v>
      </c>
      <c r="D40" t="s">
        <v>61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s="7">
        <f t="shared" si="1"/>
        <v>1</v>
      </c>
    </row>
    <row r="41" spans="1:18" x14ac:dyDescent="0.25">
      <c r="A41">
        <v>86</v>
      </c>
      <c r="B41" t="s">
        <v>54</v>
      </c>
      <c r="C41" t="s">
        <v>70</v>
      </c>
      <c r="D41" t="s">
        <v>43</v>
      </c>
      <c r="E41">
        <v>0</v>
      </c>
      <c r="F41">
        <v>2</v>
      </c>
      <c r="G41">
        <v>1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 s="7">
        <f t="shared" si="1"/>
        <v>6</v>
      </c>
    </row>
    <row r="42" spans="1:18" x14ac:dyDescent="0.25">
      <c r="A42">
        <v>181</v>
      </c>
      <c r="B42" t="s">
        <v>54</v>
      </c>
      <c r="C42" t="s">
        <v>65</v>
      </c>
      <c r="D42" t="s">
        <v>66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s="7">
        <f t="shared" si="1"/>
        <v>1</v>
      </c>
    </row>
    <row r="43" spans="1:18" x14ac:dyDescent="0.25">
      <c r="A43">
        <v>72</v>
      </c>
      <c r="B43" t="s">
        <v>182</v>
      </c>
      <c r="C43" t="s">
        <v>185</v>
      </c>
      <c r="D43" t="s">
        <v>188</v>
      </c>
      <c r="E43">
        <v>1</v>
      </c>
      <c r="F43">
        <v>0</v>
      </c>
      <c r="G43">
        <v>1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 s="7">
        <f t="shared" si="1"/>
        <v>5</v>
      </c>
    </row>
    <row r="44" spans="1:18" x14ac:dyDescent="0.25">
      <c r="A44">
        <v>131</v>
      </c>
      <c r="B44" t="s">
        <v>201</v>
      </c>
      <c r="C44" t="s">
        <v>202</v>
      </c>
      <c r="D44" t="s">
        <v>204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7">
        <f t="shared" si="1"/>
        <v>2</v>
      </c>
    </row>
    <row r="45" spans="1:18" x14ac:dyDescent="0.25">
      <c r="A45">
        <v>245</v>
      </c>
      <c r="B45" t="s">
        <v>201</v>
      </c>
      <c r="C45" t="s">
        <v>217</v>
      </c>
      <c r="D45" t="s">
        <v>219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s="7">
        <f t="shared" si="1"/>
        <v>4</v>
      </c>
    </row>
    <row r="46" spans="1:18" x14ac:dyDescent="0.25">
      <c r="A46">
        <v>243</v>
      </c>
      <c r="B46" t="s">
        <v>201</v>
      </c>
      <c r="C46" t="s">
        <v>217</v>
      </c>
      <c r="D46" t="s">
        <v>218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s="7">
        <f t="shared" si="1"/>
        <v>1</v>
      </c>
    </row>
    <row r="47" spans="1:18" x14ac:dyDescent="0.25">
      <c r="A47">
        <v>340</v>
      </c>
      <c r="B47" t="s">
        <v>201</v>
      </c>
      <c r="C47" t="s">
        <v>208</v>
      </c>
      <c r="D47" t="s">
        <v>211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1</v>
      </c>
      <c r="O47">
        <v>1</v>
      </c>
      <c r="P47">
        <v>0</v>
      </c>
      <c r="Q47">
        <v>0</v>
      </c>
      <c r="R47" s="7">
        <f t="shared" si="1"/>
        <v>3</v>
      </c>
    </row>
    <row r="48" spans="1:18" x14ac:dyDescent="0.25">
      <c r="A48">
        <v>140</v>
      </c>
      <c r="B48" t="s">
        <v>201</v>
      </c>
      <c r="C48" t="s">
        <v>208</v>
      </c>
      <c r="D48" t="s">
        <v>105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7">
        <f t="shared" si="1"/>
        <v>1</v>
      </c>
    </row>
    <row r="49" spans="1:18" x14ac:dyDescent="0.25">
      <c r="A49">
        <v>3</v>
      </c>
      <c r="B49" t="s">
        <v>201</v>
      </c>
      <c r="C49" t="s">
        <v>57</v>
      </c>
      <c r="D49" t="s">
        <v>212</v>
      </c>
      <c r="E49">
        <v>0</v>
      </c>
      <c r="F49">
        <v>0</v>
      </c>
      <c r="G49">
        <v>0</v>
      </c>
      <c r="H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s="7">
        <f t="shared" si="1"/>
        <v>2</v>
      </c>
    </row>
    <row r="50" spans="1:18" x14ac:dyDescent="0.25">
      <c r="A50">
        <v>321</v>
      </c>
      <c r="B50" t="s">
        <v>201</v>
      </c>
      <c r="C50" t="s">
        <v>57</v>
      </c>
      <c r="D50" t="s">
        <v>214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s="7">
        <f t="shared" si="1"/>
        <v>1</v>
      </c>
    </row>
    <row r="51" spans="1:18" x14ac:dyDescent="0.25">
      <c r="R51" s="7">
        <f>SUM(R2:R50)</f>
        <v>167</v>
      </c>
    </row>
  </sheetData>
  <autoFilter ref="A1:R51" xr:uid="{5416218B-0DC0-4EF5-8BED-94C1082F90C2}">
    <sortState xmlns:xlrd2="http://schemas.microsoft.com/office/spreadsheetml/2017/richdata2" ref="A2:R51">
      <sortCondition ref="B1:B51"/>
    </sortState>
  </autoFilter>
  <conditionalFormatting sqref="E2:Q7">
    <cfRule type="cellIs" dxfId="2" priority="1" operator="lessThan">
      <formula>0</formula>
    </cfRule>
    <cfRule type="cellIs" dxfId="1" priority="2" operator="greaterThan">
      <formula>4</formula>
    </cfRule>
    <cfRule type="cellIs" dxfId="0" priority="3" operator="between">
      <formula>1</formula>
      <formula>4</formula>
    </cfRule>
  </conditionalFormatting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83B7-B46B-4C19-AC53-40E2AB8F341B}">
  <dimension ref="A1:BL167"/>
  <sheetViews>
    <sheetView zoomScaleNormal="100" workbookViewId="0">
      <selection activeCell="D1" sqref="D1:BJ1048576"/>
    </sheetView>
  </sheetViews>
  <sheetFormatPr baseColWidth="10" defaultRowHeight="15" x14ac:dyDescent="0.25"/>
  <cols>
    <col min="1" max="1" width="21.85546875" style="69" customWidth="1"/>
    <col min="2" max="2" width="20.28515625" style="69" customWidth="1"/>
    <col min="3" max="3" width="50.42578125" style="69" customWidth="1"/>
    <col min="4" max="16384" width="11.42578125" style="69"/>
  </cols>
  <sheetData>
    <row r="1" spans="1:3" ht="31.5" customHeight="1" thickBot="1" x14ac:dyDescent="0.3">
      <c r="A1" s="68" t="s">
        <v>276</v>
      </c>
      <c r="B1" s="68" t="s">
        <v>277</v>
      </c>
      <c r="C1" s="68" t="s">
        <v>278</v>
      </c>
    </row>
    <row r="2" spans="1:3" x14ac:dyDescent="0.25">
      <c r="A2" s="69" t="s">
        <v>253</v>
      </c>
      <c r="B2" s="69" t="s">
        <v>24</v>
      </c>
      <c r="C2" s="69" t="s">
        <v>321</v>
      </c>
    </row>
    <row r="3" spans="1:3" x14ac:dyDescent="0.25">
      <c r="A3" s="69" t="s">
        <v>253</v>
      </c>
      <c r="B3" s="69" t="s">
        <v>24</v>
      </c>
      <c r="C3" s="69" t="s">
        <v>325</v>
      </c>
    </row>
    <row r="4" spans="1:3" x14ac:dyDescent="0.25">
      <c r="A4" s="69" t="s">
        <v>253</v>
      </c>
      <c r="B4" s="69" t="s">
        <v>24</v>
      </c>
      <c r="C4" s="69" t="s">
        <v>330</v>
      </c>
    </row>
    <row r="5" spans="1:3" x14ac:dyDescent="0.25">
      <c r="A5" s="69" t="s">
        <v>253</v>
      </c>
      <c r="B5" s="69" t="s">
        <v>15</v>
      </c>
      <c r="C5" s="69" t="s">
        <v>325</v>
      </c>
    </row>
    <row r="6" spans="1:3" x14ac:dyDescent="0.25">
      <c r="A6" s="69" t="s">
        <v>253</v>
      </c>
      <c r="B6" s="69" t="s">
        <v>15</v>
      </c>
      <c r="C6" s="69" t="s">
        <v>327</v>
      </c>
    </row>
    <row r="7" spans="1:3" x14ac:dyDescent="0.25">
      <c r="A7" s="69" t="s">
        <v>253</v>
      </c>
      <c r="B7" s="69" t="s">
        <v>15</v>
      </c>
      <c r="C7" s="69" t="s">
        <v>330</v>
      </c>
    </row>
    <row r="8" spans="1:3" x14ac:dyDescent="0.25">
      <c r="A8" s="69" t="s">
        <v>253</v>
      </c>
      <c r="B8" s="69" t="s">
        <v>15</v>
      </c>
      <c r="C8" s="69" t="s">
        <v>328</v>
      </c>
    </row>
    <row r="9" spans="1:3" x14ac:dyDescent="0.25">
      <c r="A9" s="69" t="s">
        <v>27</v>
      </c>
      <c r="B9" s="69" t="s">
        <v>30</v>
      </c>
      <c r="C9" s="69" t="s">
        <v>328</v>
      </c>
    </row>
    <row r="10" spans="1:3" x14ac:dyDescent="0.25">
      <c r="A10" s="69" t="s">
        <v>27</v>
      </c>
      <c r="B10" s="69" t="s">
        <v>30</v>
      </c>
      <c r="C10" s="69" t="s">
        <v>330</v>
      </c>
    </row>
    <row r="11" spans="1:3" x14ac:dyDescent="0.25">
      <c r="A11" s="69" t="s">
        <v>27</v>
      </c>
      <c r="B11" s="69" t="s">
        <v>30</v>
      </c>
      <c r="C11" s="69" t="s">
        <v>331</v>
      </c>
    </row>
    <row r="12" spans="1:3" x14ac:dyDescent="0.25">
      <c r="A12" s="69" t="s">
        <v>27</v>
      </c>
      <c r="B12" s="69" t="s">
        <v>30</v>
      </c>
      <c r="C12" s="69" t="s">
        <v>325</v>
      </c>
    </row>
    <row r="13" spans="1:3" x14ac:dyDescent="0.25">
      <c r="A13" s="69" t="s">
        <v>27</v>
      </c>
      <c r="B13" s="69" t="s">
        <v>30</v>
      </c>
      <c r="C13" s="69" t="s">
        <v>332</v>
      </c>
    </row>
    <row r="14" spans="1:3" x14ac:dyDescent="0.25">
      <c r="A14" s="69" t="s">
        <v>27</v>
      </c>
      <c r="B14" s="69" t="s">
        <v>37</v>
      </c>
      <c r="C14" s="69" t="s">
        <v>330</v>
      </c>
    </row>
    <row r="15" spans="1:3" x14ac:dyDescent="0.25">
      <c r="A15" s="69" t="s">
        <v>27</v>
      </c>
      <c r="B15" s="69" t="s">
        <v>37</v>
      </c>
      <c r="C15" s="69" t="s">
        <v>325</v>
      </c>
    </row>
    <row r="16" spans="1:3" x14ac:dyDescent="0.25">
      <c r="A16" s="69" t="s">
        <v>27</v>
      </c>
      <c r="B16" s="69" t="s">
        <v>40</v>
      </c>
      <c r="C16" s="69" t="s">
        <v>333</v>
      </c>
    </row>
    <row r="17" spans="1:3" x14ac:dyDescent="0.25">
      <c r="A17" s="69" t="s">
        <v>86</v>
      </c>
      <c r="B17" s="69" t="s">
        <v>87</v>
      </c>
      <c r="C17" s="69" t="s">
        <v>328</v>
      </c>
    </row>
    <row r="18" spans="1:3" x14ac:dyDescent="0.25">
      <c r="A18" s="69" t="s">
        <v>86</v>
      </c>
      <c r="B18" s="69" t="s">
        <v>87</v>
      </c>
      <c r="C18" s="69" t="s">
        <v>325</v>
      </c>
    </row>
    <row r="19" spans="1:3" x14ac:dyDescent="0.25">
      <c r="A19" s="69" t="s">
        <v>86</v>
      </c>
      <c r="B19" s="69" t="s">
        <v>87</v>
      </c>
      <c r="C19" s="69" t="s">
        <v>333</v>
      </c>
    </row>
    <row r="20" spans="1:3" ht="16.5" customHeight="1" x14ac:dyDescent="0.25">
      <c r="A20" s="69" t="s">
        <v>86</v>
      </c>
      <c r="B20" s="69" t="s">
        <v>91</v>
      </c>
      <c r="C20" s="69" t="s">
        <v>330</v>
      </c>
    </row>
    <row r="21" spans="1:3" ht="18.75" customHeight="1" x14ac:dyDescent="0.25">
      <c r="A21" s="69" t="s">
        <v>86</v>
      </c>
      <c r="B21" s="69" t="s">
        <v>91</v>
      </c>
      <c r="C21" s="69" t="s">
        <v>321</v>
      </c>
    </row>
    <row r="22" spans="1:3" x14ac:dyDescent="0.25">
      <c r="A22" s="69" t="s">
        <v>86</v>
      </c>
      <c r="B22" s="69" t="s">
        <v>95</v>
      </c>
      <c r="C22" s="69" t="s">
        <v>328</v>
      </c>
    </row>
    <row r="23" spans="1:3" x14ac:dyDescent="0.25">
      <c r="A23" s="69" t="s">
        <v>86</v>
      </c>
      <c r="B23" s="69" t="s">
        <v>95</v>
      </c>
      <c r="C23" s="69" t="s">
        <v>331</v>
      </c>
    </row>
    <row r="24" spans="1:3" x14ac:dyDescent="0.25">
      <c r="A24" s="69" t="s">
        <v>86</v>
      </c>
      <c r="B24" s="69" t="s">
        <v>95</v>
      </c>
      <c r="C24" s="69" t="s">
        <v>325</v>
      </c>
    </row>
    <row r="25" spans="1:3" x14ac:dyDescent="0.25">
      <c r="A25" s="69" t="s">
        <v>86</v>
      </c>
      <c r="B25" s="69" t="s">
        <v>95</v>
      </c>
      <c r="C25" s="69" t="s">
        <v>327</v>
      </c>
    </row>
    <row r="26" spans="1:3" x14ac:dyDescent="0.25">
      <c r="A26" s="69" t="s">
        <v>86</v>
      </c>
      <c r="B26" s="69" t="s">
        <v>95</v>
      </c>
      <c r="C26" s="69" t="s">
        <v>333</v>
      </c>
    </row>
    <row r="27" spans="1:3" x14ac:dyDescent="0.25">
      <c r="A27" s="69" t="s">
        <v>86</v>
      </c>
      <c r="B27" s="69" t="s">
        <v>95</v>
      </c>
      <c r="C27" s="69" t="s">
        <v>326</v>
      </c>
    </row>
    <row r="28" spans="1:3" x14ac:dyDescent="0.25">
      <c r="A28" s="69" t="s">
        <v>86</v>
      </c>
      <c r="B28" s="69" t="s">
        <v>97</v>
      </c>
      <c r="C28" s="69" t="s">
        <v>328</v>
      </c>
    </row>
    <row r="29" spans="1:3" ht="17.25" customHeight="1" x14ac:dyDescent="0.25">
      <c r="A29" s="69" t="s">
        <v>86</v>
      </c>
      <c r="B29" s="69" t="s">
        <v>97</v>
      </c>
      <c r="C29" s="69" t="s">
        <v>330</v>
      </c>
    </row>
    <row r="30" spans="1:3" x14ac:dyDescent="0.25">
      <c r="A30" s="69" t="s">
        <v>86</v>
      </c>
      <c r="B30" s="69" t="s">
        <v>97</v>
      </c>
      <c r="C30" s="69" t="s">
        <v>331</v>
      </c>
    </row>
    <row r="31" spans="1:3" x14ac:dyDescent="0.25">
      <c r="A31" s="69" t="s">
        <v>86</v>
      </c>
      <c r="B31" s="69" t="s">
        <v>97</v>
      </c>
      <c r="C31" s="69" t="s">
        <v>325</v>
      </c>
    </row>
    <row r="32" spans="1:3" x14ac:dyDescent="0.25">
      <c r="A32" s="69" t="s">
        <v>86</v>
      </c>
      <c r="B32" s="69" t="s">
        <v>97</v>
      </c>
      <c r="C32" s="69" t="s">
        <v>336</v>
      </c>
    </row>
    <row r="33" spans="1:3" x14ac:dyDescent="0.25">
      <c r="A33" s="69" t="s">
        <v>86</v>
      </c>
      <c r="B33" s="69" t="s">
        <v>97</v>
      </c>
      <c r="C33" s="69" t="s">
        <v>333</v>
      </c>
    </row>
    <row r="34" spans="1:3" x14ac:dyDescent="0.25">
      <c r="A34" s="69" t="s">
        <v>86</v>
      </c>
      <c r="B34" s="69" t="s">
        <v>97</v>
      </c>
      <c r="C34" s="69" t="s">
        <v>337</v>
      </c>
    </row>
    <row r="35" spans="1:3" x14ac:dyDescent="0.25">
      <c r="A35" s="69" t="s">
        <v>86</v>
      </c>
      <c r="B35" s="69" t="s">
        <v>97</v>
      </c>
      <c r="C35" s="69" t="s">
        <v>326</v>
      </c>
    </row>
    <row r="36" spans="1:3" x14ac:dyDescent="0.25">
      <c r="A36" s="69" t="s">
        <v>141</v>
      </c>
      <c r="B36" s="69" t="s">
        <v>142</v>
      </c>
      <c r="C36" s="69" t="s">
        <v>328</v>
      </c>
    </row>
    <row r="37" spans="1:3" x14ac:dyDescent="0.25">
      <c r="A37" s="69" t="s">
        <v>141</v>
      </c>
      <c r="B37" s="69" t="s">
        <v>142</v>
      </c>
      <c r="C37" s="69" t="s">
        <v>330</v>
      </c>
    </row>
    <row r="38" spans="1:3" x14ac:dyDescent="0.25">
      <c r="A38" s="69" t="s">
        <v>141</v>
      </c>
      <c r="B38" s="69" t="s">
        <v>142</v>
      </c>
      <c r="C38" s="69" t="s">
        <v>325</v>
      </c>
    </row>
    <row r="39" spans="1:3" x14ac:dyDescent="0.25">
      <c r="A39" s="69" t="s">
        <v>141</v>
      </c>
      <c r="B39" s="69" t="s">
        <v>142</v>
      </c>
      <c r="C39" s="69" t="s">
        <v>326</v>
      </c>
    </row>
    <row r="40" spans="1:3" x14ac:dyDescent="0.25">
      <c r="A40" s="69" t="s">
        <v>141</v>
      </c>
      <c r="B40" s="69" t="s">
        <v>142</v>
      </c>
      <c r="C40" s="69" t="s">
        <v>338</v>
      </c>
    </row>
    <row r="41" spans="1:3" x14ac:dyDescent="0.25">
      <c r="A41" s="69" t="s">
        <v>141</v>
      </c>
      <c r="B41" s="69" t="s">
        <v>142</v>
      </c>
      <c r="C41" s="69" t="s">
        <v>327</v>
      </c>
    </row>
    <row r="42" spans="1:3" x14ac:dyDescent="0.25">
      <c r="A42" s="69" t="s">
        <v>141</v>
      </c>
      <c r="B42" s="69" t="s">
        <v>148</v>
      </c>
      <c r="C42" s="69" t="s">
        <v>330</v>
      </c>
    </row>
    <row r="43" spans="1:3" x14ac:dyDescent="0.25">
      <c r="A43" s="69" t="s">
        <v>141</v>
      </c>
      <c r="B43" s="69" t="s">
        <v>148</v>
      </c>
      <c r="C43" s="69" t="s">
        <v>325</v>
      </c>
    </row>
    <row r="44" spans="1:3" x14ac:dyDescent="0.25">
      <c r="A44" s="69" t="s">
        <v>141</v>
      </c>
      <c r="B44" s="69" t="s">
        <v>148</v>
      </c>
      <c r="C44" s="69" t="s">
        <v>332</v>
      </c>
    </row>
    <row r="45" spans="1:3" x14ac:dyDescent="0.25">
      <c r="A45" s="69" t="s">
        <v>141</v>
      </c>
      <c r="B45" s="69" t="s">
        <v>148</v>
      </c>
      <c r="C45" s="69" t="s">
        <v>326</v>
      </c>
    </row>
    <row r="46" spans="1:3" ht="16.5" customHeight="1" x14ac:dyDescent="0.25">
      <c r="A46" s="69" t="s">
        <v>141</v>
      </c>
      <c r="B46" s="69" t="s">
        <v>148</v>
      </c>
      <c r="C46" s="69" t="s">
        <v>328</v>
      </c>
    </row>
    <row r="47" spans="1:3" x14ac:dyDescent="0.25">
      <c r="A47" s="69" t="s">
        <v>141</v>
      </c>
      <c r="B47" s="69" t="s">
        <v>165</v>
      </c>
      <c r="C47" s="69" t="s">
        <v>328</v>
      </c>
    </row>
    <row r="48" spans="1:3" x14ac:dyDescent="0.25">
      <c r="A48" s="69" t="s">
        <v>141</v>
      </c>
      <c r="B48" s="69" t="s">
        <v>165</v>
      </c>
      <c r="C48" s="69" t="s">
        <v>330</v>
      </c>
    </row>
    <row r="49" spans="1:3" x14ac:dyDescent="0.25">
      <c r="A49" s="69" t="s">
        <v>141</v>
      </c>
      <c r="B49" s="69" t="s">
        <v>165</v>
      </c>
      <c r="C49" s="69" t="s">
        <v>325</v>
      </c>
    </row>
    <row r="50" spans="1:3" x14ac:dyDescent="0.25">
      <c r="A50" s="69" t="s">
        <v>141</v>
      </c>
      <c r="B50" s="69" t="s">
        <v>165</v>
      </c>
      <c r="C50" s="69" t="s">
        <v>327</v>
      </c>
    </row>
    <row r="51" spans="1:3" ht="15.75" customHeight="1" x14ac:dyDescent="0.25">
      <c r="A51" s="69" t="s">
        <v>141</v>
      </c>
      <c r="B51" s="69" t="s">
        <v>165</v>
      </c>
      <c r="C51" s="69" t="s">
        <v>332</v>
      </c>
    </row>
    <row r="52" spans="1:3" x14ac:dyDescent="0.25">
      <c r="A52" s="69" t="s">
        <v>141</v>
      </c>
      <c r="B52" s="69" t="s">
        <v>165</v>
      </c>
      <c r="C52" s="69" t="s">
        <v>338</v>
      </c>
    </row>
    <row r="53" spans="1:3" x14ac:dyDescent="0.25">
      <c r="A53" s="69" t="s">
        <v>141</v>
      </c>
      <c r="B53" s="69" t="s">
        <v>165</v>
      </c>
      <c r="C53" s="69" t="s">
        <v>331</v>
      </c>
    </row>
    <row r="54" spans="1:3" x14ac:dyDescent="0.25">
      <c r="A54" s="69" t="s">
        <v>141</v>
      </c>
      <c r="B54" s="69" t="s">
        <v>165</v>
      </c>
      <c r="C54" s="69" t="s">
        <v>333</v>
      </c>
    </row>
    <row r="55" spans="1:3" x14ac:dyDescent="0.25">
      <c r="A55" s="69" t="s">
        <v>141</v>
      </c>
      <c r="B55" s="69" t="s">
        <v>153</v>
      </c>
      <c r="C55" s="69" t="s">
        <v>330</v>
      </c>
    </row>
    <row r="56" spans="1:3" ht="12.75" customHeight="1" x14ac:dyDescent="0.25">
      <c r="A56" s="69" t="s">
        <v>141</v>
      </c>
      <c r="B56" s="69" t="s">
        <v>153</v>
      </c>
      <c r="C56" s="69" t="s">
        <v>325</v>
      </c>
    </row>
    <row r="57" spans="1:3" x14ac:dyDescent="0.25">
      <c r="A57" s="69" t="s">
        <v>141</v>
      </c>
      <c r="B57" s="69" t="s">
        <v>153</v>
      </c>
      <c r="C57" s="69" t="s">
        <v>333</v>
      </c>
    </row>
    <row r="58" spans="1:3" x14ac:dyDescent="0.25">
      <c r="A58" s="69" t="s">
        <v>141</v>
      </c>
      <c r="B58" s="69" t="s">
        <v>153</v>
      </c>
      <c r="C58" s="69" t="s">
        <v>326</v>
      </c>
    </row>
    <row r="59" spans="1:3" ht="15.75" customHeight="1" x14ac:dyDescent="0.25">
      <c r="A59" s="69" t="s">
        <v>141</v>
      </c>
      <c r="B59" s="69" t="s">
        <v>153</v>
      </c>
      <c r="C59" s="69" t="s">
        <v>336</v>
      </c>
    </row>
    <row r="60" spans="1:3" x14ac:dyDescent="0.25">
      <c r="A60" s="69" t="s">
        <v>141</v>
      </c>
      <c r="B60" s="69" t="s">
        <v>153</v>
      </c>
      <c r="C60" s="69" t="s">
        <v>328</v>
      </c>
    </row>
    <row r="61" spans="1:3" x14ac:dyDescent="0.25">
      <c r="A61" s="69" t="s">
        <v>141</v>
      </c>
      <c r="B61" s="69" t="s">
        <v>153</v>
      </c>
      <c r="C61" s="69" t="s">
        <v>340</v>
      </c>
    </row>
    <row r="62" spans="1:3" x14ac:dyDescent="0.25">
      <c r="A62" s="69" t="s">
        <v>141</v>
      </c>
      <c r="B62" s="69" t="s">
        <v>154</v>
      </c>
      <c r="C62" s="69" t="s">
        <v>331</v>
      </c>
    </row>
    <row r="63" spans="1:3" x14ac:dyDescent="0.25">
      <c r="A63" s="69" t="s">
        <v>141</v>
      </c>
      <c r="B63" s="69" t="s">
        <v>154</v>
      </c>
      <c r="C63" s="69" t="s">
        <v>325</v>
      </c>
    </row>
    <row r="64" spans="1:3" x14ac:dyDescent="0.25">
      <c r="A64" s="69" t="s">
        <v>141</v>
      </c>
      <c r="B64" s="69" t="s">
        <v>154</v>
      </c>
      <c r="C64" s="69" t="s">
        <v>330</v>
      </c>
    </row>
    <row r="65" spans="1:3" x14ac:dyDescent="0.25">
      <c r="A65" s="69" t="s">
        <v>141</v>
      </c>
      <c r="B65" s="69" t="s">
        <v>159</v>
      </c>
      <c r="C65" s="69" t="s">
        <v>328</v>
      </c>
    </row>
    <row r="66" spans="1:3" x14ac:dyDescent="0.25">
      <c r="A66" s="69" t="s">
        <v>141</v>
      </c>
      <c r="B66" s="69" t="s">
        <v>159</v>
      </c>
      <c r="C66" s="69" t="s">
        <v>331</v>
      </c>
    </row>
    <row r="67" spans="1:3" x14ac:dyDescent="0.25">
      <c r="A67" s="69" t="s">
        <v>141</v>
      </c>
      <c r="B67" s="69" t="s">
        <v>159</v>
      </c>
      <c r="C67" s="69" t="s">
        <v>325</v>
      </c>
    </row>
    <row r="68" spans="1:3" x14ac:dyDescent="0.25">
      <c r="A68" s="69" t="s">
        <v>141</v>
      </c>
      <c r="B68" s="69" t="s">
        <v>159</v>
      </c>
      <c r="C68" s="69" t="s">
        <v>333</v>
      </c>
    </row>
    <row r="69" spans="1:3" x14ac:dyDescent="0.25">
      <c r="A69" s="69" t="s">
        <v>111</v>
      </c>
      <c r="B69" s="69" t="s">
        <v>114</v>
      </c>
      <c r="C69" s="69" t="s">
        <v>325</v>
      </c>
    </row>
    <row r="70" spans="1:3" x14ac:dyDescent="0.25">
      <c r="A70" s="69" t="s">
        <v>117</v>
      </c>
      <c r="B70" s="69" t="s">
        <v>119</v>
      </c>
      <c r="C70" s="69" t="s">
        <v>325</v>
      </c>
    </row>
    <row r="71" spans="1:3" x14ac:dyDescent="0.25">
      <c r="A71" s="69" t="s">
        <v>117</v>
      </c>
      <c r="B71" s="69" t="s">
        <v>119</v>
      </c>
      <c r="C71" s="69" t="s">
        <v>333</v>
      </c>
    </row>
    <row r="72" spans="1:3" x14ac:dyDescent="0.25">
      <c r="A72" s="69" t="s">
        <v>117</v>
      </c>
      <c r="B72" s="69" t="s">
        <v>119</v>
      </c>
      <c r="C72" s="69" t="s">
        <v>328</v>
      </c>
    </row>
    <row r="73" spans="1:3" x14ac:dyDescent="0.25">
      <c r="A73" s="69" t="s">
        <v>117</v>
      </c>
      <c r="B73" s="69" t="s">
        <v>119</v>
      </c>
      <c r="C73" s="69" t="s">
        <v>327</v>
      </c>
    </row>
    <row r="74" spans="1:3" x14ac:dyDescent="0.25">
      <c r="A74" s="69" t="s">
        <v>117</v>
      </c>
      <c r="B74" s="69" t="s">
        <v>119</v>
      </c>
      <c r="C74" s="69" t="s">
        <v>330</v>
      </c>
    </row>
    <row r="75" spans="1:3" ht="14.25" customHeight="1" x14ac:dyDescent="0.25">
      <c r="A75" s="69" t="s">
        <v>117</v>
      </c>
      <c r="B75" s="69" t="s">
        <v>119</v>
      </c>
      <c r="C75" s="69" t="s">
        <v>326</v>
      </c>
    </row>
    <row r="76" spans="1:3" ht="16.5" customHeight="1" x14ac:dyDescent="0.25">
      <c r="A76" s="69" t="s">
        <v>117</v>
      </c>
      <c r="B76" s="69" t="s">
        <v>119</v>
      </c>
      <c r="C76" s="69" t="s">
        <v>331</v>
      </c>
    </row>
    <row r="77" spans="1:3" x14ac:dyDescent="0.25">
      <c r="A77" s="69" t="s">
        <v>117</v>
      </c>
      <c r="B77" s="69" t="s">
        <v>124</v>
      </c>
      <c r="C77" s="69" t="s">
        <v>328</v>
      </c>
    </row>
    <row r="78" spans="1:3" x14ac:dyDescent="0.25">
      <c r="A78" s="69" t="s">
        <v>117</v>
      </c>
      <c r="B78" s="69" t="s">
        <v>124</v>
      </c>
      <c r="C78" s="69" t="s">
        <v>330</v>
      </c>
    </row>
    <row r="79" spans="1:3" x14ac:dyDescent="0.25">
      <c r="A79" s="69" t="s">
        <v>117</v>
      </c>
      <c r="B79" s="69" t="s">
        <v>124</v>
      </c>
      <c r="C79" s="69" t="s">
        <v>331</v>
      </c>
    </row>
    <row r="80" spans="1:3" x14ac:dyDescent="0.25">
      <c r="A80" s="69" t="s">
        <v>117</v>
      </c>
      <c r="B80" s="69" t="s">
        <v>124</v>
      </c>
      <c r="C80" s="69" t="s">
        <v>325</v>
      </c>
    </row>
    <row r="81" spans="1:3" x14ac:dyDescent="0.25">
      <c r="A81" s="69" t="s">
        <v>117</v>
      </c>
      <c r="B81" s="69" t="s">
        <v>269</v>
      </c>
      <c r="C81" s="69" t="s">
        <v>325</v>
      </c>
    </row>
    <row r="82" spans="1:3" x14ac:dyDescent="0.25">
      <c r="A82" s="69" t="s">
        <v>258</v>
      </c>
      <c r="B82" s="69" t="s">
        <v>109</v>
      </c>
      <c r="C82" s="69" t="s">
        <v>325</v>
      </c>
    </row>
    <row r="83" spans="1:3" x14ac:dyDescent="0.25">
      <c r="A83" s="69" t="s">
        <v>258</v>
      </c>
      <c r="B83" s="69" t="s">
        <v>135</v>
      </c>
      <c r="C83" s="69" t="s">
        <v>331</v>
      </c>
    </row>
    <row r="84" spans="1:3" x14ac:dyDescent="0.25">
      <c r="A84" s="69" t="s">
        <v>258</v>
      </c>
      <c r="B84" s="69" t="s">
        <v>135</v>
      </c>
      <c r="C84" s="69" t="s">
        <v>325</v>
      </c>
    </row>
    <row r="85" spans="1:3" x14ac:dyDescent="0.25">
      <c r="A85" s="69" t="s">
        <v>220</v>
      </c>
      <c r="B85" s="69" t="s">
        <v>221</v>
      </c>
      <c r="C85" s="69" t="s">
        <v>328</v>
      </c>
    </row>
    <row r="86" spans="1:3" x14ac:dyDescent="0.25">
      <c r="A86" s="69" t="s">
        <v>220</v>
      </c>
      <c r="B86" s="69" t="s">
        <v>221</v>
      </c>
      <c r="C86" s="69" t="s">
        <v>331</v>
      </c>
    </row>
    <row r="87" spans="1:3" x14ac:dyDescent="0.25">
      <c r="A87" s="69" t="s">
        <v>220</v>
      </c>
      <c r="B87" s="69" t="s">
        <v>221</v>
      </c>
      <c r="C87" s="69" t="s">
        <v>325</v>
      </c>
    </row>
    <row r="88" spans="1:3" ht="14.25" customHeight="1" x14ac:dyDescent="0.25">
      <c r="A88" s="69" t="s">
        <v>220</v>
      </c>
      <c r="B88" s="69" t="s">
        <v>221</v>
      </c>
      <c r="C88" s="69" t="s">
        <v>321</v>
      </c>
    </row>
    <row r="89" spans="1:3" ht="17.25" customHeight="1" x14ac:dyDescent="0.25">
      <c r="A89" s="69" t="s">
        <v>220</v>
      </c>
      <c r="B89" s="69" t="s">
        <v>221</v>
      </c>
      <c r="C89" s="69" t="s">
        <v>327</v>
      </c>
    </row>
    <row r="90" spans="1:3" x14ac:dyDescent="0.25">
      <c r="A90" s="69" t="s">
        <v>220</v>
      </c>
      <c r="B90" s="69" t="s">
        <v>221</v>
      </c>
      <c r="C90" s="69" t="s">
        <v>326</v>
      </c>
    </row>
    <row r="91" spans="1:3" x14ac:dyDescent="0.25">
      <c r="A91" s="69" t="s">
        <v>220</v>
      </c>
      <c r="B91" s="69" t="s">
        <v>221</v>
      </c>
      <c r="C91" s="69" t="s">
        <v>342</v>
      </c>
    </row>
    <row r="92" spans="1:3" x14ac:dyDescent="0.25">
      <c r="A92" s="69" t="s">
        <v>220</v>
      </c>
      <c r="B92" s="69" t="s">
        <v>226</v>
      </c>
      <c r="C92" s="69" t="s">
        <v>328</v>
      </c>
    </row>
    <row r="93" spans="1:3" x14ac:dyDescent="0.25">
      <c r="A93" s="69" t="s">
        <v>220</v>
      </c>
      <c r="B93" s="69" t="s">
        <v>226</v>
      </c>
      <c r="C93" s="69" t="s">
        <v>330</v>
      </c>
    </row>
    <row r="94" spans="1:3" x14ac:dyDescent="0.25">
      <c r="A94" s="69" t="s">
        <v>220</v>
      </c>
      <c r="B94" s="69" t="s">
        <v>226</v>
      </c>
      <c r="C94" s="69" t="s">
        <v>325</v>
      </c>
    </row>
    <row r="95" spans="1:3" x14ac:dyDescent="0.25">
      <c r="A95" s="69" t="s">
        <v>220</v>
      </c>
      <c r="B95" s="69" t="s">
        <v>226</v>
      </c>
      <c r="C95" s="69" t="s">
        <v>326</v>
      </c>
    </row>
    <row r="96" spans="1:3" x14ac:dyDescent="0.25">
      <c r="A96" s="69" t="s">
        <v>220</v>
      </c>
      <c r="B96" s="69" t="s">
        <v>228</v>
      </c>
      <c r="C96" s="69" t="s">
        <v>328</v>
      </c>
    </row>
    <row r="97" spans="1:3" x14ac:dyDescent="0.25">
      <c r="A97" s="69" t="s">
        <v>220</v>
      </c>
      <c r="B97" s="69" t="s">
        <v>228</v>
      </c>
      <c r="C97" s="69" t="s">
        <v>330</v>
      </c>
    </row>
    <row r="98" spans="1:3" x14ac:dyDescent="0.25">
      <c r="A98" s="69" t="s">
        <v>220</v>
      </c>
      <c r="B98" s="69" t="s">
        <v>228</v>
      </c>
      <c r="C98" s="69" t="s">
        <v>331</v>
      </c>
    </row>
    <row r="99" spans="1:3" x14ac:dyDescent="0.25">
      <c r="A99" s="69" t="s">
        <v>220</v>
      </c>
      <c r="B99" s="69" t="s">
        <v>228</v>
      </c>
      <c r="C99" s="69" t="s">
        <v>325</v>
      </c>
    </row>
    <row r="100" spans="1:3" x14ac:dyDescent="0.25">
      <c r="A100" s="69" t="s">
        <v>220</v>
      </c>
      <c r="B100" s="69" t="s">
        <v>228</v>
      </c>
      <c r="C100" s="69" t="s">
        <v>336</v>
      </c>
    </row>
    <row r="101" spans="1:3" x14ac:dyDescent="0.25">
      <c r="A101" s="69" t="s">
        <v>220</v>
      </c>
      <c r="B101" s="69" t="s">
        <v>228</v>
      </c>
      <c r="C101" s="69" t="s">
        <v>333</v>
      </c>
    </row>
    <row r="102" spans="1:3" x14ac:dyDescent="0.25">
      <c r="A102" s="69" t="s">
        <v>220</v>
      </c>
      <c r="B102" s="69" t="s">
        <v>228</v>
      </c>
      <c r="C102" s="69" t="s">
        <v>326</v>
      </c>
    </row>
    <row r="103" spans="1:3" x14ac:dyDescent="0.25">
      <c r="A103" s="69" t="s">
        <v>220</v>
      </c>
      <c r="B103" s="69" t="s">
        <v>228</v>
      </c>
      <c r="C103" s="69" t="s">
        <v>340</v>
      </c>
    </row>
    <row r="104" spans="1:3" x14ac:dyDescent="0.25">
      <c r="A104" s="69" t="s">
        <v>220</v>
      </c>
      <c r="B104" s="69" t="s">
        <v>228</v>
      </c>
      <c r="C104" s="69" t="s">
        <v>340</v>
      </c>
    </row>
    <row r="105" spans="1:3" x14ac:dyDescent="0.25">
      <c r="A105" s="69" t="s">
        <v>220</v>
      </c>
      <c r="B105" s="69" t="s">
        <v>228</v>
      </c>
      <c r="C105" s="69" t="s">
        <v>340</v>
      </c>
    </row>
    <row r="106" spans="1:3" x14ac:dyDescent="0.25">
      <c r="A106" s="69" t="s">
        <v>220</v>
      </c>
      <c r="B106" s="69" t="s">
        <v>231</v>
      </c>
      <c r="C106" s="69" t="s">
        <v>330</v>
      </c>
    </row>
    <row r="107" spans="1:3" x14ac:dyDescent="0.25">
      <c r="A107" s="69" t="s">
        <v>220</v>
      </c>
      <c r="B107" s="69" t="s">
        <v>231</v>
      </c>
      <c r="C107" s="69" t="s">
        <v>331</v>
      </c>
    </row>
    <row r="108" spans="1:3" x14ac:dyDescent="0.25">
      <c r="A108" s="69" t="s">
        <v>220</v>
      </c>
      <c r="B108" s="69" t="s">
        <v>231</v>
      </c>
      <c r="C108" s="69" t="s">
        <v>325</v>
      </c>
    </row>
    <row r="109" spans="1:3" ht="14.25" customHeight="1" x14ac:dyDescent="0.25">
      <c r="A109" s="69" t="s">
        <v>220</v>
      </c>
      <c r="B109" s="69" t="s">
        <v>231</v>
      </c>
      <c r="C109" s="69" t="s">
        <v>326</v>
      </c>
    </row>
    <row r="110" spans="1:3" x14ac:dyDescent="0.25">
      <c r="A110" s="69" t="s">
        <v>167</v>
      </c>
      <c r="B110" s="69" t="s">
        <v>168</v>
      </c>
      <c r="C110" s="69" t="s">
        <v>328</v>
      </c>
    </row>
    <row r="111" spans="1:3" x14ac:dyDescent="0.25">
      <c r="A111" s="69" t="s">
        <v>167</v>
      </c>
      <c r="B111" s="69" t="s">
        <v>168</v>
      </c>
      <c r="C111" s="69" t="s">
        <v>330</v>
      </c>
    </row>
    <row r="112" spans="1:3" x14ac:dyDescent="0.25">
      <c r="A112" s="69" t="s">
        <v>167</v>
      </c>
      <c r="B112" s="69" t="s">
        <v>168</v>
      </c>
      <c r="C112" s="69" t="s">
        <v>331</v>
      </c>
    </row>
    <row r="113" spans="1:3" x14ac:dyDescent="0.25">
      <c r="A113" s="69" t="s">
        <v>167</v>
      </c>
      <c r="B113" s="69" t="s">
        <v>168</v>
      </c>
      <c r="C113" s="69" t="s">
        <v>325</v>
      </c>
    </row>
    <row r="114" spans="1:3" x14ac:dyDescent="0.25">
      <c r="A114" s="69" t="s">
        <v>167</v>
      </c>
      <c r="B114" s="69" t="s">
        <v>168</v>
      </c>
      <c r="C114" s="69" t="s">
        <v>327</v>
      </c>
    </row>
    <row r="115" spans="1:3" x14ac:dyDescent="0.25">
      <c r="A115" s="69" t="s">
        <v>167</v>
      </c>
      <c r="B115" s="69" t="s">
        <v>168</v>
      </c>
      <c r="C115" s="69" t="s">
        <v>326</v>
      </c>
    </row>
    <row r="116" spans="1:3" x14ac:dyDescent="0.25">
      <c r="A116" s="69" t="s">
        <v>167</v>
      </c>
      <c r="B116" s="69" t="s">
        <v>171</v>
      </c>
      <c r="C116" s="69" t="s">
        <v>328</v>
      </c>
    </row>
    <row r="117" spans="1:3" x14ac:dyDescent="0.25">
      <c r="A117" s="69" t="s">
        <v>167</v>
      </c>
      <c r="B117" s="69" t="s">
        <v>171</v>
      </c>
      <c r="C117" s="69" t="s">
        <v>330</v>
      </c>
    </row>
    <row r="118" spans="1:3" x14ac:dyDescent="0.25">
      <c r="A118" s="69" t="s">
        <v>167</v>
      </c>
      <c r="B118" s="69" t="s">
        <v>171</v>
      </c>
      <c r="C118" s="69" t="s">
        <v>325</v>
      </c>
    </row>
    <row r="119" spans="1:3" x14ac:dyDescent="0.25">
      <c r="A119" s="69" t="s">
        <v>167</v>
      </c>
      <c r="B119" s="69" t="s">
        <v>177</v>
      </c>
      <c r="C119" s="69" t="s">
        <v>328</v>
      </c>
    </row>
    <row r="120" spans="1:3" x14ac:dyDescent="0.25">
      <c r="A120" s="69" t="s">
        <v>167</v>
      </c>
      <c r="B120" s="69" t="s">
        <v>177</v>
      </c>
      <c r="C120" s="69" t="s">
        <v>325</v>
      </c>
    </row>
    <row r="121" spans="1:3" x14ac:dyDescent="0.25">
      <c r="A121" s="69" t="s">
        <v>167</v>
      </c>
      <c r="B121" s="69" t="s">
        <v>177</v>
      </c>
      <c r="C121" s="69" t="s">
        <v>327</v>
      </c>
    </row>
    <row r="122" spans="1:3" x14ac:dyDescent="0.25">
      <c r="A122" s="69" t="s">
        <v>167</v>
      </c>
      <c r="B122" s="69" t="s">
        <v>177</v>
      </c>
      <c r="C122" s="69" t="s">
        <v>333</v>
      </c>
    </row>
    <row r="123" spans="1:3" x14ac:dyDescent="0.25">
      <c r="A123" s="69" t="s">
        <v>238</v>
      </c>
      <c r="B123" s="69" t="s">
        <v>58</v>
      </c>
      <c r="C123" s="69" t="s">
        <v>325</v>
      </c>
    </row>
    <row r="124" spans="1:3" x14ac:dyDescent="0.25">
      <c r="A124" s="69" t="s">
        <v>238</v>
      </c>
      <c r="B124" s="69" t="s">
        <v>58</v>
      </c>
      <c r="C124" s="69" t="s">
        <v>326</v>
      </c>
    </row>
    <row r="125" spans="1:3" x14ac:dyDescent="0.25">
      <c r="A125" s="69" t="s">
        <v>238</v>
      </c>
      <c r="B125" s="69" t="s">
        <v>58</v>
      </c>
      <c r="C125" s="69" t="s">
        <v>330</v>
      </c>
    </row>
    <row r="126" spans="1:3" x14ac:dyDescent="0.25">
      <c r="A126" s="69" t="s">
        <v>238</v>
      </c>
      <c r="B126" s="69" t="s">
        <v>58</v>
      </c>
      <c r="C126" s="69" t="s">
        <v>340</v>
      </c>
    </row>
    <row r="127" spans="1:3" x14ac:dyDescent="0.25">
      <c r="A127" s="69" t="s">
        <v>238</v>
      </c>
      <c r="B127" s="69" t="s">
        <v>58</v>
      </c>
      <c r="C127" s="69" t="s">
        <v>333</v>
      </c>
    </row>
    <row r="128" spans="1:3" x14ac:dyDescent="0.25">
      <c r="A128" s="69" t="s">
        <v>238</v>
      </c>
      <c r="B128" s="69" t="s">
        <v>58</v>
      </c>
      <c r="C128" s="69" t="s">
        <v>327</v>
      </c>
    </row>
    <row r="129" spans="1:3" x14ac:dyDescent="0.25">
      <c r="A129" s="69" t="s">
        <v>238</v>
      </c>
      <c r="B129" s="69" t="s">
        <v>58</v>
      </c>
      <c r="C129" s="69" t="s">
        <v>328</v>
      </c>
    </row>
    <row r="130" spans="1:3" x14ac:dyDescent="0.25">
      <c r="A130" s="69" t="s">
        <v>238</v>
      </c>
      <c r="B130" s="69" t="s">
        <v>58</v>
      </c>
      <c r="C130" s="69" t="s">
        <v>331</v>
      </c>
    </row>
    <row r="131" spans="1:3" x14ac:dyDescent="0.25">
      <c r="A131" s="69" t="s">
        <v>238</v>
      </c>
      <c r="B131" s="69" t="s">
        <v>70</v>
      </c>
      <c r="C131" s="69" t="s">
        <v>325</v>
      </c>
    </row>
    <row r="132" spans="1:3" x14ac:dyDescent="0.25">
      <c r="A132" s="69" t="s">
        <v>238</v>
      </c>
      <c r="B132" s="69" t="s">
        <v>65</v>
      </c>
      <c r="C132" s="69" t="s">
        <v>325</v>
      </c>
    </row>
    <row r="133" spans="1:3" x14ac:dyDescent="0.25">
      <c r="A133" s="69" t="s">
        <v>238</v>
      </c>
      <c r="B133" s="69" t="s">
        <v>65</v>
      </c>
      <c r="C133" s="69" t="s">
        <v>347</v>
      </c>
    </row>
    <row r="134" spans="1:3" x14ac:dyDescent="0.25">
      <c r="A134" s="69" t="s">
        <v>238</v>
      </c>
      <c r="B134" s="69" t="s">
        <v>65</v>
      </c>
      <c r="C134" s="69" t="s">
        <v>330</v>
      </c>
    </row>
    <row r="135" spans="1:3" x14ac:dyDescent="0.25">
      <c r="A135" s="69" t="s">
        <v>238</v>
      </c>
      <c r="B135" s="69" t="s">
        <v>71</v>
      </c>
      <c r="C135" s="69" t="s">
        <v>325</v>
      </c>
    </row>
    <row r="136" spans="1:3" x14ac:dyDescent="0.25">
      <c r="A136" s="69" t="s">
        <v>238</v>
      </c>
      <c r="B136" s="69" t="s">
        <v>71</v>
      </c>
      <c r="C136" s="69" t="s">
        <v>327</v>
      </c>
    </row>
    <row r="137" spans="1:3" x14ac:dyDescent="0.25">
      <c r="A137" s="69" t="s">
        <v>238</v>
      </c>
      <c r="B137" s="69" t="s">
        <v>71</v>
      </c>
      <c r="C137" s="69" t="s">
        <v>330</v>
      </c>
    </row>
    <row r="138" spans="1:3" x14ac:dyDescent="0.25">
      <c r="A138" s="69" t="s">
        <v>238</v>
      </c>
      <c r="B138" s="69" t="s">
        <v>71</v>
      </c>
      <c r="C138" s="69" t="s">
        <v>331</v>
      </c>
    </row>
    <row r="139" spans="1:3" x14ac:dyDescent="0.25">
      <c r="A139" s="69" t="s">
        <v>238</v>
      </c>
      <c r="B139" s="69" t="s">
        <v>71</v>
      </c>
      <c r="C139" s="69" t="s">
        <v>330</v>
      </c>
    </row>
    <row r="140" spans="1:3" x14ac:dyDescent="0.25">
      <c r="A140" s="69" t="s">
        <v>259</v>
      </c>
      <c r="B140" s="69" t="s">
        <v>183</v>
      </c>
      <c r="C140" s="69" t="s">
        <v>330</v>
      </c>
    </row>
    <row r="141" spans="1:3" x14ac:dyDescent="0.25">
      <c r="A141" s="69" t="s">
        <v>259</v>
      </c>
      <c r="B141" s="69" t="s">
        <v>183</v>
      </c>
      <c r="C141" s="69" t="s">
        <v>325</v>
      </c>
    </row>
    <row r="142" spans="1:3" x14ac:dyDescent="0.25">
      <c r="A142" s="69" t="s">
        <v>259</v>
      </c>
      <c r="B142" s="69" t="s">
        <v>185</v>
      </c>
      <c r="C142" s="69" t="s">
        <v>325</v>
      </c>
    </row>
    <row r="143" spans="1:3" x14ac:dyDescent="0.25">
      <c r="A143" s="69" t="s">
        <v>259</v>
      </c>
      <c r="B143" s="69" t="s">
        <v>185</v>
      </c>
      <c r="C143" s="69" t="s">
        <v>330</v>
      </c>
    </row>
    <row r="144" spans="1:3" x14ac:dyDescent="0.25">
      <c r="A144" s="69" t="s">
        <v>259</v>
      </c>
      <c r="B144" s="69" t="s">
        <v>185</v>
      </c>
      <c r="C144" s="69" t="s">
        <v>328</v>
      </c>
    </row>
    <row r="145" spans="1:3" x14ac:dyDescent="0.25">
      <c r="A145" s="69" t="s">
        <v>259</v>
      </c>
      <c r="B145" s="69" t="s">
        <v>185</v>
      </c>
      <c r="C145" s="69" t="s">
        <v>325</v>
      </c>
    </row>
    <row r="146" spans="1:3" x14ac:dyDescent="0.25">
      <c r="A146" s="69" t="s">
        <v>259</v>
      </c>
      <c r="B146" s="69" t="s">
        <v>185</v>
      </c>
      <c r="C146" s="69" t="s">
        <v>321</v>
      </c>
    </row>
    <row r="147" spans="1:3" x14ac:dyDescent="0.25">
      <c r="A147" s="69" t="s">
        <v>259</v>
      </c>
      <c r="B147" s="69" t="s">
        <v>185</v>
      </c>
      <c r="C147" s="69" t="s">
        <v>325</v>
      </c>
    </row>
    <row r="148" spans="1:3" x14ac:dyDescent="0.25">
      <c r="A148" s="69" t="s">
        <v>259</v>
      </c>
      <c r="B148" s="69" t="s">
        <v>190</v>
      </c>
      <c r="C148" s="69" t="s">
        <v>325</v>
      </c>
    </row>
    <row r="149" spans="1:3" x14ac:dyDescent="0.25">
      <c r="A149" s="69" t="s">
        <v>259</v>
      </c>
      <c r="B149" s="69" t="s">
        <v>192</v>
      </c>
      <c r="C149" s="69" t="s">
        <v>328</v>
      </c>
    </row>
    <row r="150" spans="1:3" x14ac:dyDescent="0.25">
      <c r="A150" s="69" t="s">
        <v>259</v>
      </c>
      <c r="B150" s="69" t="s">
        <v>192</v>
      </c>
      <c r="C150" s="69" t="s">
        <v>325</v>
      </c>
    </row>
    <row r="151" spans="1:3" x14ac:dyDescent="0.25">
      <c r="A151" s="69" t="s">
        <v>259</v>
      </c>
      <c r="B151" s="69" t="s">
        <v>197</v>
      </c>
      <c r="C151" s="69" t="s">
        <v>331</v>
      </c>
    </row>
    <row r="152" spans="1:3" x14ac:dyDescent="0.25">
      <c r="A152" s="69" t="s">
        <v>259</v>
      </c>
      <c r="B152" s="69" t="s">
        <v>197</v>
      </c>
      <c r="C152" s="69" t="s">
        <v>325</v>
      </c>
    </row>
    <row r="153" spans="1:3" x14ac:dyDescent="0.25">
      <c r="A153" s="69" t="s">
        <v>259</v>
      </c>
      <c r="B153" s="69" t="s">
        <v>200</v>
      </c>
      <c r="C153" s="69" t="s">
        <v>328</v>
      </c>
    </row>
    <row r="154" spans="1:3" x14ac:dyDescent="0.25">
      <c r="A154" s="69" t="s">
        <v>259</v>
      </c>
      <c r="B154" s="69" t="s">
        <v>200</v>
      </c>
      <c r="C154" s="69" t="s">
        <v>325</v>
      </c>
    </row>
    <row r="155" spans="1:3" x14ac:dyDescent="0.25">
      <c r="A155" s="69" t="s">
        <v>201</v>
      </c>
      <c r="B155" s="69" t="s">
        <v>202</v>
      </c>
      <c r="C155" s="69" t="s">
        <v>325</v>
      </c>
    </row>
    <row r="156" spans="1:3" x14ac:dyDescent="0.25">
      <c r="A156" s="69" t="s">
        <v>201</v>
      </c>
      <c r="B156" s="69" t="s">
        <v>205</v>
      </c>
      <c r="C156" s="69" t="s">
        <v>328</v>
      </c>
    </row>
    <row r="157" spans="1:3" x14ac:dyDescent="0.25">
      <c r="A157" s="69" t="s">
        <v>201</v>
      </c>
      <c r="B157" s="69" t="s">
        <v>205</v>
      </c>
      <c r="C157" s="69" t="s">
        <v>330</v>
      </c>
    </row>
    <row r="158" spans="1:3" x14ac:dyDescent="0.25">
      <c r="A158" s="69" t="s">
        <v>201</v>
      </c>
      <c r="B158" s="69" t="s">
        <v>205</v>
      </c>
      <c r="C158" s="69" t="s">
        <v>325</v>
      </c>
    </row>
    <row r="159" spans="1:3" x14ac:dyDescent="0.25">
      <c r="A159" s="69" t="s">
        <v>201</v>
      </c>
      <c r="B159" s="69" t="s">
        <v>208</v>
      </c>
      <c r="C159" s="69" t="s">
        <v>327</v>
      </c>
    </row>
    <row r="160" spans="1:3" x14ac:dyDescent="0.25">
      <c r="A160" s="69" t="s">
        <v>201</v>
      </c>
      <c r="B160" s="69" t="s">
        <v>57</v>
      </c>
      <c r="C160" s="69" t="s">
        <v>330</v>
      </c>
    </row>
    <row r="161" spans="1:3" x14ac:dyDescent="0.25">
      <c r="A161" s="69" t="s">
        <v>201</v>
      </c>
      <c r="B161" s="69" t="s">
        <v>57</v>
      </c>
      <c r="C161" s="69" t="s">
        <v>325</v>
      </c>
    </row>
    <row r="162" spans="1:3" x14ac:dyDescent="0.25">
      <c r="A162" s="69" t="s">
        <v>201</v>
      </c>
      <c r="B162" s="69" t="s">
        <v>215</v>
      </c>
      <c r="C162" s="69" t="s">
        <v>328</v>
      </c>
    </row>
    <row r="163" spans="1:3" x14ac:dyDescent="0.25">
      <c r="A163" s="69" t="s">
        <v>201</v>
      </c>
      <c r="B163" s="69" t="s">
        <v>215</v>
      </c>
      <c r="C163" s="69" t="s">
        <v>331</v>
      </c>
    </row>
    <row r="164" spans="1:3" x14ac:dyDescent="0.25">
      <c r="A164" s="69" t="s">
        <v>201</v>
      </c>
      <c r="B164" s="69" t="s">
        <v>215</v>
      </c>
      <c r="C164" s="69" t="s">
        <v>325</v>
      </c>
    </row>
    <row r="165" spans="1:3" x14ac:dyDescent="0.25">
      <c r="A165" s="69" t="s">
        <v>201</v>
      </c>
      <c r="B165" s="69" t="s">
        <v>215</v>
      </c>
      <c r="C165" s="69" t="s">
        <v>327</v>
      </c>
    </row>
    <row r="166" spans="1:3" ht="14.25" customHeight="1" x14ac:dyDescent="0.25">
      <c r="A166" s="69" t="s">
        <v>201</v>
      </c>
      <c r="B166" s="69" t="s">
        <v>215</v>
      </c>
      <c r="C166" s="69" t="s">
        <v>333</v>
      </c>
    </row>
    <row r="167" spans="1:3" x14ac:dyDescent="0.25">
      <c r="A167" s="69" t="s">
        <v>201</v>
      </c>
      <c r="B167" s="69" t="s">
        <v>215</v>
      </c>
      <c r="C167" s="69" t="s">
        <v>340</v>
      </c>
    </row>
  </sheetData>
  <autoFilter ref="A1:C1" xr:uid="{51E483B7-B46B-4C19-AC53-40E2AB8F341B}">
    <sortState xmlns:xlrd2="http://schemas.microsoft.com/office/spreadsheetml/2017/richdata2" ref="A2:C167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1D85-1B78-4D0D-8CEC-F78D8E6D1C6B}">
  <dimension ref="A1:BL77"/>
  <sheetViews>
    <sheetView topLeftCell="C1" zoomScaleNormal="100" workbookViewId="0">
      <selection activeCell="F1" sqref="F1:BC1048576"/>
    </sheetView>
  </sheetViews>
  <sheetFormatPr baseColWidth="10" defaultRowHeight="15" x14ac:dyDescent="0.25"/>
  <cols>
    <col min="1" max="2" width="10.140625" style="69" hidden="1" customWidth="1"/>
    <col min="3" max="3" width="20.42578125" style="69" bestFit="1" customWidth="1"/>
    <col min="4" max="4" width="21.85546875" style="69" customWidth="1"/>
    <col min="5" max="5" width="20.28515625" style="69" customWidth="1"/>
    <col min="6" max="16384" width="11.42578125" style="69"/>
  </cols>
  <sheetData>
    <row r="1" spans="1:5" ht="31.5" customHeight="1" thickBot="1" x14ac:dyDescent="0.3">
      <c r="A1" s="68" t="s">
        <v>273</v>
      </c>
      <c r="B1" s="68" t="s">
        <v>274</v>
      </c>
      <c r="C1" s="68" t="s">
        <v>275</v>
      </c>
      <c r="D1" s="68" t="s">
        <v>276</v>
      </c>
      <c r="E1" s="68" t="s">
        <v>277</v>
      </c>
    </row>
    <row r="2" spans="1:5" x14ac:dyDescent="0.25">
      <c r="A2" s="70">
        <v>31661</v>
      </c>
      <c r="B2" s="70">
        <v>32130</v>
      </c>
      <c r="C2" s="69" t="s">
        <v>348</v>
      </c>
      <c r="D2" s="69" t="s">
        <v>253</v>
      </c>
      <c r="E2" s="69" t="s">
        <v>238</v>
      </c>
    </row>
    <row r="3" spans="1:5" x14ac:dyDescent="0.25">
      <c r="A3" s="70">
        <v>39935</v>
      </c>
      <c r="B3" s="70">
        <v>39998</v>
      </c>
      <c r="C3" s="69" t="s">
        <v>348</v>
      </c>
      <c r="D3" s="69" t="s">
        <v>253</v>
      </c>
      <c r="E3" s="69" t="s">
        <v>238</v>
      </c>
    </row>
    <row r="4" spans="1:5" x14ac:dyDescent="0.25">
      <c r="A4" s="70">
        <v>43134</v>
      </c>
      <c r="B4" s="70">
        <v>43246</v>
      </c>
      <c r="C4" s="69" t="s">
        <v>348</v>
      </c>
      <c r="D4" s="69" t="s">
        <v>253</v>
      </c>
      <c r="E4" s="69" t="s">
        <v>238</v>
      </c>
    </row>
    <row r="5" spans="1:5" x14ac:dyDescent="0.25">
      <c r="A5" s="70">
        <v>41692</v>
      </c>
      <c r="B5" s="70">
        <v>41930</v>
      </c>
      <c r="C5" s="69" t="s">
        <v>348</v>
      </c>
      <c r="D5" s="69" t="s">
        <v>253</v>
      </c>
      <c r="E5" s="69" t="s">
        <v>238</v>
      </c>
    </row>
    <row r="6" spans="1:5" x14ac:dyDescent="0.25">
      <c r="A6" s="70">
        <v>43589</v>
      </c>
      <c r="B6" s="70">
        <v>43778</v>
      </c>
      <c r="C6" s="69" t="s">
        <v>348</v>
      </c>
      <c r="D6" s="69" t="s">
        <v>253</v>
      </c>
      <c r="E6" s="69" t="s">
        <v>238</v>
      </c>
    </row>
    <row r="7" spans="1:5" x14ac:dyDescent="0.25">
      <c r="A7" s="70">
        <v>37179</v>
      </c>
      <c r="B7" s="70">
        <v>37541</v>
      </c>
      <c r="C7" s="69" t="s">
        <v>348</v>
      </c>
      <c r="D7" s="69" t="s">
        <v>253</v>
      </c>
      <c r="E7" s="69" t="s">
        <v>238</v>
      </c>
    </row>
    <row r="8" spans="1:5" x14ac:dyDescent="0.25">
      <c r="A8" s="70">
        <v>42770</v>
      </c>
      <c r="B8" s="70">
        <v>42784</v>
      </c>
      <c r="C8" s="69" t="s">
        <v>348</v>
      </c>
      <c r="D8" s="69" t="s">
        <v>253</v>
      </c>
      <c r="E8" s="69" t="s">
        <v>238</v>
      </c>
    </row>
    <row r="9" spans="1:5" x14ac:dyDescent="0.25">
      <c r="A9" s="70">
        <v>29435</v>
      </c>
      <c r="B9" s="70">
        <v>29435</v>
      </c>
      <c r="C9" s="69" t="s">
        <v>348</v>
      </c>
      <c r="D9" s="69" t="s">
        <v>27</v>
      </c>
      <c r="E9" s="69" t="s">
        <v>238</v>
      </c>
    </row>
    <row r="10" spans="1:5" x14ac:dyDescent="0.25">
      <c r="A10" s="70">
        <v>41769</v>
      </c>
      <c r="B10" s="70">
        <v>41853</v>
      </c>
      <c r="C10" s="69" t="s">
        <v>348</v>
      </c>
      <c r="D10" s="69" t="s">
        <v>27</v>
      </c>
      <c r="E10" s="69" t="s">
        <v>238</v>
      </c>
    </row>
    <row r="11" spans="1:5" x14ac:dyDescent="0.25">
      <c r="A11" s="70">
        <v>42959</v>
      </c>
      <c r="B11" s="70">
        <v>43071</v>
      </c>
      <c r="C11" s="69" t="s">
        <v>348</v>
      </c>
      <c r="D11" s="69" t="s">
        <v>27</v>
      </c>
      <c r="E11" s="69" t="s">
        <v>238</v>
      </c>
    </row>
    <row r="12" spans="1:5" x14ac:dyDescent="0.25">
      <c r="A12" s="70">
        <v>42629</v>
      </c>
      <c r="B12" s="70">
        <v>42777</v>
      </c>
      <c r="C12" s="69" t="s">
        <v>348</v>
      </c>
      <c r="D12" s="69" t="s">
        <v>27</v>
      </c>
      <c r="E12" s="69" t="s">
        <v>238</v>
      </c>
    </row>
    <row r="13" spans="1:5" x14ac:dyDescent="0.25">
      <c r="A13" s="70">
        <v>37562</v>
      </c>
      <c r="B13" s="70">
        <v>37597</v>
      </c>
      <c r="C13" s="69" t="s">
        <v>348</v>
      </c>
      <c r="D13" s="69" t="s">
        <v>27</v>
      </c>
      <c r="E13" s="69" t="s">
        <v>238</v>
      </c>
    </row>
    <row r="14" spans="1:5" x14ac:dyDescent="0.25">
      <c r="A14" s="70">
        <v>41461</v>
      </c>
      <c r="B14" s="70">
        <v>41559</v>
      </c>
      <c r="C14" s="69" t="s">
        <v>348</v>
      </c>
      <c r="D14" s="69" t="s">
        <v>27</v>
      </c>
      <c r="E14" s="69" t="s">
        <v>238</v>
      </c>
    </row>
    <row r="15" spans="1:5" x14ac:dyDescent="0.25">
      <c r="A15" s="70">
        <v>44711</v>
      </c>
      <c r="B15" s="70">
        <v>44737</v>
      </c>
      <c r="C15" s="69" t="s">
        <v>348</v>
      </c>
      <c r="D15" s="69" t="s">
        <v>27</v>
      </c>
      <c r="E15" s="69" t="s">
        <v>238</v>
      </c>
    </row>
    <row r="16" spans="1:5" x14ac:dyDescent="0.25">
      <c r="C16" s="69" t="s">
        <v>348</v>
      </c>
      <c r="D16" s="69" t="s">
        <v>27</v>
      </c>
      <c r="E16" s="69" t="s">
        <v>238</v>
      </c>
    </row>
    <row r="17" spans="1:5" x14ac:dyDescent="0.25">
      <c r="A17" s="70">
        <v>39361</v>
      </c>
      <c r="B17" s="70">
        <v>39501</v>
      </c>
      <c r="C17" s="69" t="s">
        <v>348</v>
      </c>
      <c r="D17" s="69" t="s">
        <v>86</v>
      </c>
      <c r="E17" s="69" t="s">
        <v>238</v>
      </c>
    </row>
    <row r="18" spans="1:5" x14ac:dyDescent="0.25">
      <c r="A18" s="70">
        <v>36967</v>
      </c>
      <c r="B18" s="70">
        <v>36967</v>
      </c>
      <c r="C18" s="69" t="s">
        <v>348</v>
      </c>
      <c r="D18" s="69" t="s">
        <v>86</v>
      </c>
      <c r="E18" s="69" t="s">
        <v>238</v>
      </c>
    </row>
    <row r="19" spans="1:5" x14ac:dyDescent="0.25">
      <c r="A19" s="70">
        <v>33012</v>
      </c>
      <c r="B19" s="70">
        <v>33453</v>
      </c>
      <c r="C19" s="69" t="s">
        <v>348</v>
      </c>
      <c r="D19" s="69" t="s">
        <v>86</v>
      </c>
      <c r="E19" s="69" t="s">
        <v>238</v>
      </c>
    </row>
    <row r="20" spans="1:5" x14ac:dyDescent="0.25">
      <c r="A20" s="70">
        <v>35309</v>
      </c>
      <c r="B20" s="70">
        <v>35539</v>
      </c>
      <c r="C20" s="69" t="s">
        <v>348</v>
      </c>
      <c r="D20" s="69" t="s">
        <v>86</v>
      </c>
      <c r="E20" s="69" t="s">
        <v>238</v>
      </c>
    </row>
    <row r="21" spans="1:5" x14ac:dyDescent="0.25">
      <c r="A21" s="70">
        <v>32242</v>
      </c>
      <c r="B21" s="70">
        <v>32347</v>
      </c>
      <c r="C21" s="69" t="s">
        <v>348</v>
      </c>
      <c r="D21" s="69" t="s">
        <v>86</v>
      </c>
      <c r="E21" s="69" t="s">
        <v>238</v>
      </c>
    </row>
    <row r="22" spans="1:5" x14ac:dyDescent="0.25">
      <c r="A22" s="70">
        <v>43680</v>
      </c>
      <c r="B22" s="70">
        <v>43773</v>
      </c>
      <c r="C22" s="69" t="s">
        <v>348</v>
      </c>
      <c r="D22" s="69" t="s">
        <v>86</v>
      </c>
      <c r="E22" s="69" t="s">
        <v>238</v>
      </c>
    </row>
    <row r="23" spans="1:5" x14ac:dyDescent="0.25">
      <c r="A23" s="70">
        <v>40222</v>
      </c>
      <c r="B23" s="70">
        <v>40454</v>
      </c>
      <c r="C23" s="69" t="s">
        <v>348</v>
      </c>
      <c r="D23" s="69" t="s">
        <v>86</v>
      </c>
      <c r="E23" s="69" t="s">
        <v>238</v>
      </c>
    </row>
    <row r="24" spans="1:5" x14ac:dyDescent="0.25">
      <c r="A24" s="70">
        <v>43330</v>
      </c>
      <c r="B24" s="70">
        <v>43638</v>
      </c>
      <c r="C24" s="69" t="s">
        <v>348</v>
      </c>
      <c r="D24" s="69" t="s">
        <v>86</v>
      </c>
      <c r="E24" s="69" t="s">
        <v>238</v>
      </c>
    </row>
    <row r="25" spans="1:5" x14ac:dyDescent="0.25">
      <c r="A25" s="70">
        <v>37583</v>
      </c>
      <c r="B25" s="70">
        <v>37793</v>
      </c>
      <c r="C25" s="69" t="s">
        <v>348</v>
      </c>
      <c r="D25" s="69" t="s">
        <v>86</v>
      </c>
      <c r="E25" s="69" t="s">
        <v>238</v>
      </c>
    </row>
    <row r="26" spans="1:5" x14ac:dyDescent="0.25">
      <c r="A26" s="70">
        <v>36779</v>
      </c>
      <c r="B26" s="70">
        <v>37156</v>
      </c>
      <c r="C26" s="69" t="s">
        <v>348</v>
      </c>
      <c r="D26" s="69" t="s">
        <v>86</v>
      </c>
      <c r="E26" s="69" t="s">
        <v>238</v>
      </c>
    </row>
    <row r="27" spans="1:5" x14ac:dyDescent="0.25">
      <c r="A27" s="70">
        <v>43379</v>
      </c>
      <c r="B27" s="70">
        <v>43670</v>
      </c>
      <c r="C27" s="69" t="s">
        <v>348</v>
      </c>
      <c r="D27" s="69" t="s">
        <v>86</v>
      </c>
      <c r="E27" s="69" t="s">
        <v>238</v>
      </c>
    </row>
    <row r="28" spans="1:5" x14ac:dyDescent="0.25">
      <c r="A28" s="70">
        <v>32389</v>
      </c>
      <c r="B28" s="70">
        <v>32760</v>
      </c>
      <c r="C28" s="69" t="s">
        <v>348</v>
      </c>
      <c r="D28" s="69" t="s">
        <v>141</v>
      </c>
      <c r="E28" s="69" t="s">
        <v>238</v>
      </c>
    </row>
    <row r="29" spans="1:5" x14ac:dyDescent="0.25">
      <c r="A29" s="70">
        <v>35944</v>
      </c>
      <c r="B29" s="70">
        <v>35966</v>
      </c>
      <c r="C29" s="69" t="s">
        <v>348</v>
      </c>
      <c r="D29" s="69" t="s">
        <v>141</v>
      </c>
      <c r="E29" s="69" t="s">
        <v>238</v>
      </c>
    </row>
    <row r="30" spans="1:5" x14ac:dyDescent="0.25">
      <c r="A30" s="70">
        <v>35504</v>
      </c>
      <c r="B30" s="70">
        <v>35602</v>
      </c>
      <c r="C30" s="69" t="s">
        <v>348</v>
      </c>
      <c r="D30" s="69" t="s">
        <v>141</v>
      </c>
      <c r="E30" s="69" t="s">
        <v>238</v>
      </c>
    </row>
    <row r="31" spans="1:5" x14ac:dyDescent="0.25">
      <c r="A31" s="70">
        <v>35886</v>
      </c>
      <c r="B31" s="70">
        <v>35915</v>
      </c>
      <c r="C31" s="69" t="s">
        <v>348</v>
      </c>
      <c r="D31" s="69" t="s">
        <v>141</v>
      </c>
      <c r="E31" s="69" t="s">
        <v>238</v>
      </c>
    </row>
    <row r="32" spans="1:5" x14ac:dyDescent="0.25">
      <c r="A32" s="70">
        <v>43029</v>
      </c>
      <c r="B32" s="70">
        <v>43085</v>
      </c>
      <c r="C32" s="69" t="s">
        <v>348</v>
      </c>
      <c r="D32" s="69" t="s">
        <v>141</v>
      </c>
      <c r="E32" s="69" t="s">
        <v>238</v>
      </c>
    </row>
    <row r="33" spans="1:5" x14ac:dyDescent="0.25">
      <c r="A33" s="70">
        <v>38367</v>
      </c>
      <c r="B33" s="70">
        <v>38430</v>
      </c>
      <c r="C33" s="69" t="s">
        <v>348</v>
      </c>
      <c r="D33" s="69" t="s">
        <v>141</v>
      </c>
      <c r="E33" s="69" t="s">
        <v>238</v>
      </c>
    </row>
    <row r="34" spans="1:5" x14ac:dyDescent="0.25">
      <c r="A34" s="70">
        <v>35147</v>
      </c>
      <c r="B34" s="70">
        <v>35231</v>
      </c>
      <c r="C34" s="69" t="s">
        <v>348</v>
      </c>
      <c r="D34" s="69" t="s">
        <v>141</v>
      </c>
      <c r="E34" s="69" t="s">
        <v>238</v>
      </c>
    </row>
    <row r="35" spans="1:5" x14ac:dyDescent="0.25">
      <c r="A35" s="70">
        <v>42119</v>
      </c>
      <c r="B35" s="70">
        <v>42196</v>
      </c>
      <c r="C35" s="69" t="s">
        <v>348</v>
      </c>
      <c r="D35" s="69" t="s">
        <v>141</v>
      </c>
      <c r="E35" s="69" t="s">
        <v>238</v>
      </c>
    </row>
    <row r="36" spans="1:5" x14ac:dyDescent="0.25">
      <c r="A36" s="69" t="s">
        <v>355</v>
      </c>
      <c r="B36" s="70">
        <v>33250</v>
      </c>
      <c r="C36" s="69" t="s">
        <v>348</v>
      </c>
      <c r="D36" s="69" t="s">
        <v>141</v>
      </c>
      <c r="E36" s="69" t="s">
        <v>238</v>
      </c>
    </row>
    <row r="37" spans="1:5" ht="17.25" customHeight="1" x14ac:dyDescent="0.25">
      <c r="A37" s="70">
        <v>37289</v>
      </c>
      <c r="B37" s="70">
        <v>37373</v>
      </c>
      <c r="C37" s="69" t="s">
        <v>348</v>
      </c>
      <c r="D37" s="69" t="s">
        <v>141</v>
      </c>
      <c r="E37" s="69" t="s">
        <v>238</v>
      </c>
    </row>
    <row r="38" spans="1:5" x14ac:dyDescent="0.25">
      <c r="A38" s="70">
        <v>39922</v>
      </c>
      <c r="B38" s="70">
        <v>40158</v>
      </c>
      <c r="C38" s="69" t="s">
        <v>348</v>
      </c>
      <c r="D38" s="69" t="s">
        <v>111</v>
      </c>
      <c r="E38" s="69" t="s">
        <v>238</v>
      </c>
    </row>
    <row r="39" spans="1:5" x14ac:dyDescent="0.25">
      <c r="A39" s="70">
        <v>35810</v>
      </c>
      <c r="B39" s="70">
        <v>35841</v>
      </c>
      <c r="C39" s="69" t="s">
        <v>348</v>
      </c>
      <c r="D39" s="69" t="s">
        <v>111</v>
      </c>
      <c r="E39" s="69" t="s">
        <v>238</v>
      </c>
    </row>
    <row r="40" spans="1:5" x14ac:dyDescent="0.25">
      <c r="A40" s="70">
        <v>39922</v>
      </c>
      <c r="B40" s="70">
        <v>40158</v>
      </c>
      <c r="C40" s="69" t="s">
        <v>348</v>
      </c>
      <c r="D40" s="69" t="s">
        <v>111</v>
      </c>
      <c r="E40" s="69" t="s">
        <v>238</v>
      </c>
    </row>
    <row r="41" spans="1:5" x14ac:dyDescent="0.25">
      <c r="A41" s="70">
        <v>34094</v>
      </c>
      <c r="B41" s="70">
        <v>34824</v>
      </c>
      <c r="C41" s="69" t="s">
        <v>348</v>
      </c>
      <c r="D41" s="69" t="s">
        <v>117</v>
      </c>
      <c r="E41" s="69" t="s">
        <v>238</v>
      </c>
    </row>
    <row r="42" spans="1:5" ht="17.25" customHeight="1" x14ac:dyDescent="0.25">
      <c r="A42" s="70">
        <v>43302</v>
      </c>
      <c r="B42" s="70">
        <v>43393</v>
      </c>
      <c r="C42" s="69" t="s">
        <v>348</v>
      </c>
      <c r="D42" s="69" t="s">
        <v>117</v>
      </c>
      <c r="E42" s="69" t="s">
        <v>238</v>
      </c>
    </row>
    <row r="43" spans="1:5" x14ac:dyDescent="0.25">
      <c r="A43" s="70">
        <v>43115</v>
      </c>
      <c r="B43" s="70">
        <v>43176</v>
      </c>
      <c r="C43" s="69" t="s">
        <v>348</v>
      </c>
      <c r="D43" s="69" t="s">
        <v>117</v>
      </c>
      <c r="E43" s="69" t="s">
        <v>238</v>
      </c>
    </row>
    <row r="44" spans="1:5" x14ac:dyDescent="0.25">
      <c r="A44" s="70">
        <v>43505</v>
      </c>
      <c r="B44" s="70">
        <v>44632</v>
      </c>
      <c r="C44" s="69" t="s">
        <v>348</v>
      </c>
      <c r="D44" s="69" t="s">
        <v>117</v>
      </c>
      <c r="E44" s="69" t="s">
        <v>238</v>
      </c>
    </row>
    <row r="45" spans="1:5" x14ac:dyDescent="0.25">
      <c r="A45" s="70">
        <v>43421</v>
      </c>
      <c r="B45" s="70">
        <v>43505</v>
      </c>
      <c r="C45" s="69" t="s">
        <v>348</v>
      </c>
      <c r="D45" s="69" t="s">
        <v>117</v>
      </c>
      <c r="E45" s="69" t="s">
        <v>238</v>
      </c>
    </row>
    <row r="46" spans="1:5" ht="15.75" customHeight="1" x14ac:dyDescent="0.25">
      <c r="A46" s="70">
        <v>43128</v>
      </c>
      <c r="B46" s="70">
        <v>43176</v>
      </c>
      <c r="C46" s="69" t="s">
        <v>348</v>
      </c>
      <c r="D46" s="69" t="s">
        <v>117</v>
      </c>
      <c r="E46" s="69" t="s">
        <v>238</v>
      </c>
    </row>
    <row r="47" spans="1:5" ht="15.75" customHeight="1" x14ac:dyDescent="0.25">
      <c r="A47" s="69" t="s">
        <v>357</v>
      </c>
      <c r="B47" s="70">
        <v>35539</v>
      </c>
      <c r="C47" s="69" t="s">
        <v>348</v>
      </c>
      <c r="D47" s="69" t="s">
        <v>117</v>
      </c>
      <c r="E47" s="69" t="s">
        <v>238</v>
      </c>
    </row>
    <row r="48" spans="1:5" x14ac:dyDescent="0.25">
      <c r="A48" s="70">
        <v>39508</v>
      </c>
      <c r="B48" s="70">
        <v>39739</v>
      </c>
      <c r="C48" s="69" t="s">
        <v>348</v>
      </c>
      <c r="D48" s="69" t="s">
        <v>258</v>
      </c>
      <c r="E48" s="69" t="s">
        <v>238</v>
      </c>
    </row>
    <row r="49" spans="1:5" x14ac:dyDescent="0.25">
      <c r="A49" s="70">
        <v>38073</v>
      </c>
      <c r="B49" s="70">
        <v>38164</v>
      </c>
      <c r="C49" s="69" t="s">
        <v>348</v>
      </c>
      <c r="D49" s="69" t="s">
        <v>258</v>
      </c>
      <c r="E49" s="69" t="s">
        <v>238</v>
      </c>
    </row>
    <row r="50" spans="1:5" x14ac:dyDescent="0.25">
      <c r="A50" s="70">
        <v>37451</v>
      </c>
      <c r="B50" s="70">
        <v>37969</v>
      </c>
      <c r="C50" s="69" t="s">
        <v>348</v>
      </c>
      <c r="D50" s="69" t="s">
        <v>258</v>
      </c>
      <c r="E50" s="69" t="s">
        <v>238</v>
      </c>
    </row>
    <row r="51" spans="1:5" x14ac:dyDescent="0.25">
      <c r="A51" s="70">
        <v>39144</v>
      </c>
      <c r="B51" s="70">
        <v>39221</v>
      </c>
      <c r="C51" s="69" t="s">
        <v>348</v>
      </c>
      <c r="D51" s="69" t="s">
        <v>258</v>
      </c>
      <c r="E51" s="69" t="s">
        <v>238</v>
      </c>
    </row>
    <row r="52" spans="1:5" x14ac:dyDescent="0.25">
      <c r="A52" s="70">
        <v>37792</v>
      </c>
      <c r="B52" s="70">
        <v>37976</v>
      </c>
      <c r="C52" s="69" t="s">
        <v>348</v>
      </c>
      <c r="D52" s="69" t="s">
        <v>258</v>
      </c>
      <c r="E52" s="69" t="s">
        <v>238</v>
      </c>
    </row>
    <row r="53" spans="1:5" x14ac:dyDescent="0.25">
      <c r="A53" s="70">
        <v>27917</v>
      </c>
      <c r="B53" s="70">
        <v>28035</v>
      </c>
      <c r="C53" s="69" t="s">
        <v>348</v>
      </c>
      <c r="D53" s="69" t="s">
        <v>220</v>
      </c>
      <c r="E53" s="69" t="s">
        <v>238</v>
      </c>
    </row>
    <row r="54" spans="1:5" x14ac:dyDescent="0.25">
      <c r="A54" s="73">
        <v>41646</v>
      </c>
      <c r="B54" s="73">
        <v>42476</v>
      </c>
      <c r="C54" s="72" t="s">
        <v>348</v>
      </c>
      <c r="D54" s="72" t="s">
        <v>220</v>
      </c>
      <c r="E54" s="72" t="s">
        <v>238</v>
      </c>
    </row>
    <row r="55" spans="1:5" x14ac:dyDescent="0.25">
      <c r="A55" s="70">
        <v>39729</v>
      </c>
      <c r="B55" s="70">
        <v>39729</v>
      </c>
      <c r="C55" s="69" t="s">
        <v>348</v>
      </c>
      <c r="D55" s="69" t="s">
        <v>220</v>
      </c>
      <c r="E55" s="69" t="s">
        <v>238</v>
      </c>
    </row>
    <row r="56" spans="1:5" x14ac:dyDescent="0.25">
      <c r="A56" s="70">
        <v>42420</v>
      </c>
      <c r="B56" s="70">
        <v>42623</v>
      </c>
      <c r="C56" s="69" t="s">
        <v>348</v>
      </c>
      <c r="D56" s="69" t="s">
        <v>220</v>
      </c>
      <c r="E56" s="69" t="s">
        <v>238</v>
      </c>
    </row>
    <row r="57" spans="1:5" x14ac:dyDescent="0.25">
      <c r="A57" s="70">
        <v>42714</v>
      </c>
      <c r="B57" s="70">
        <v>42756</v>
      </c>
      <c r="C57" s="69" t="s">
        <v>348</v>
      </c>
      <c r="D57" s="69" t="s">
        <v>220</v>
      </c>
      <c r="E57" s="69" t="s">
        <v>238</v>
      </c>
    </row>
    <row r="58" spans="1:5" ht="15.75" customHeight="1" x14ac:dyDescent="0.25">
      <c r="A58" s="70">
        <v>42406</v>
      </c>
      <c r="B58" s="70">
        <v>42161</v>
      </c>
      <c r="C58" s="69" t="s">
        <v>348</v>
      </c>
      <c r="D58" s="69" t="s">
        <v>220</v>
      </c>
      <c r="E58" s="69" t="s">
        <v>238</v>
      </c>
    </row>
    <row r="59" spans="1:5" ht="18.75" customHeight="1" x14ac:dyDescent="0.25">
      <c r="A59" s="70">
        <v>42175</v>
      </c>
      <c r="B59" s="70">
        <v>42286</v>
      </c>
      <c r="C59" s="69" t="s">
        <v>348</v>
      </c>
      <c r="D59" s="69" t="s">
        <v>167</v>
      </c>
      <c r="E59" s="69" t="s">
        <v>238</v>
      </c>
    </row>
    <row r="60" spans="1:5" ht="15.75" thickBot="1" x14ac:dyDescent="0.3">
      <c r="A60" s="70">
        <v>35112</v>
      </c>
      <c r="B60" s="70">
        <v>35240</v>
      </c>
      <c r="C60" s="69" t="s">
        <v>348</v>
      </c>
      <c r="D60" s="69" t="s">
        <v>167</v>
      </c>
      <c r="E60" s="69" t="s">
        <v>238</v>
      </c>
    </row>
    <row r="61" spans="1:5" ht="16.5" customHeight="1" thickBot="1" x14ac:dyDescent="0.3">
      <c r="A61" s="70">
        <v>40320</v>
      </c>
      <c r="B61" s="70">
        <v>40355</v>
      </c>
      <c r="C61" s="69" t="s">
        <v>348</v>
      </c>
      <c r="D61" s="69" t="s">
        <v>167</v>
      </c>
      <c r="E61" s="71" t="s">
        <v>238</v>
      </c>
    </row>
    <row r="62" spans="1:5" ht="15.75" thickBot="1" x14ac:dyDescent="0.3">
      <c r="A62" s="70">
        <v>44619</v>
      </c>
      <c r="B62" s="70">
        <v>22207</v>
      </c>
      <c r="C62" s="69" t="s">
        <v>348</v>
      </c>
      <c r="D62" s="69" t="s">
        <v>167</v>
      </c>
      <c r="E62" s="71" t="s">
        <v>238</v>
      </c>
    </row>
    <row r="63" spans="1:5" ht="15.75" thickBot="1" x14ac:dyDescent="0.3">
      <c r="A63" s="70">
        <v>38171</v>
      </c>
      <c r="B63" s="70">
        <v>38416</v>
      </c>
      <c r="C63" s="69" t="s">
        <v>348</v>
      </c>
      <c r="D63" s="69" t="s">
        <v>167</v>
      </c>
      <c r="E63" s="71" t="s">
        <v>238</v>
      </c>
    </row>
    <row r="64" spans="1:5" x14ac:dyDescent="0.25">
      <c r="A64" s="70">
        <v>30682</v>
      </c>
      <c r="B64" s="70">
        <v>30682</v>
      </c>
      <c r="C64" s="69" t="s">
        <v>348</v>
      </c>
      <c r="D64" s="69" t="s">
        <v>167</v>
      </c>
      <c r="E64" s="69" t="s">
        <v>238</v>
      </c>
    </row>
    <row r="65" spans="1:5" x14ac:dyDescent="0.25">
      <c r="A65" s="70">
        <v>29495</v>
      </c>
      <c r="B65" s="70">
        <v>29729</v>
      </c>
      <c r="C65" s="69" t="s">
        <v>348</v>
      </c>
      <c r="D65" s="69" t="s">
        <v>167</v>
      </c>
      <c r="E65" s="69" t="s">
        <v>238</v>
      </c>
    </row>
    <row r="66" spans="1:5" x14ac:dyDescent="0.25">
      <c r="A66" s="70">
        <v>30962</v>
      </c>
      <c r="B66" s="70">
        <v>31095</v>
      </c>
      <c r="C66" s="69" t="s">
        <v>348</v>
      </c>
      <c r="D66" s="69" t="s">
        <v>259</v>
      </c>
      <c r="E66" s="69" t="s">
        <v>238</v>
      </c>
    </row>
    <row r="67" spans="1:5" x14ac:dyDescent="0.25">
      <c r="A67" s="70">
        <v>29301</v>
      </c>
      <c r="B67" s="70">
        <v>29315</v>
      </c>
      <c r="C67" s="69" t="s">
        <v>348</v>
      </c>
      <c r="D67" s="69" t="s">
        <v>259</v>
      </c>
      <c r="E67" s="69" t="s">
        <v>238</v>
      </c>
    </row>
    <row r="68" spans="1:5" x14ac:dyDescent="0.25">
      <c r="A68" s="70">
        <v>40436</v>
      </c>
      <c r="B68" s="70">
        <v>40502</v>
      </c>
      <c r="C68" s="69" t="s">
        <v>348</v>
      </c>
      <c r="D68" s="69" t="s">
        <v>259</v>
      </c>
      <c r="E68" s="69" t="s">
        <v>238</v>
      </c>
    </row>
    <row r="69" spans="1:5" x14ac:dyDescent="0.25">
      <c r="A69" s="70">
        <v>40467</v>
      </c>
      <c r="B69" s="70">
        <v>40516</v>
      </c>
      <c r="C69" s="69" t="s">
        <v>348</v>
      </c>
      <c r="D69" s="69" t="s">
        <v>259</v>
      </c>
      <c r="E69" s="69" t="s">
        <v>238</v>
      </c>
    </row>
    <row r="70" spans="1:5" x14ac:dyDescent="0.25">
      <c r="A70" s="70">
        <v>34714</v>
      </c>
      <c r="B70" s="70">
        <v>34775</v>
      </c>
      <c r="C70" s="69" t="s">
        <v>348</v>
      </c>
      <c r="D70" s="69" t="s">
        <v>259</v>
      </c>
      <c r="E70" s="69" t="s">
        <v>238</v>
      </c>
    </row>
    <row r="71" spans="1:5" x14ac:dyDescent="0.25">
      <c r="A71" s="70">
        <v>36033</v>
      </c>
      <c r="B71" s="70">
        <v>36155</v>
      </c>
      <c r="C71" s="69" t="s">
        <v>348</v>
      </c>
      <c r="D71" s="69" t="s">
        <v>259</v>
      </c>
      <c r="E71" s="69" t="s">
        <v>238</v>
      </c>
    </row>
    <row r="72" spans="1:5" x14ac:dyDescent="0.25">
      <c r="A72" s="70">
        <v>40705</v>
      </c>
      <c r="B72" s="70">
        <v>40831</v>
      </c>
      <c r="C72" s="69" t="s">
        <v>348</v>
      </c>
      <c r="D72" s="69" t="s">
        <v>201</v>
      </c>
      <c r="E72" s="69" t="s">
        <v>238</v>
      </c>
    </row>
    <row r="73" spans="1:5" x14ac:dyDescent="0.25">
      <c r="A73" s="70">
        <v>33495</v>
      </c>
      <c r="B73" s="70">
        <v>33929</v>
      </c>
      <c r="C73" s="69" t="s">
        <v>348</v>
      </c>
      <c r="D73" s="69" t="s">
        <v>201</v>
      </c>
      <c r="E73" s="69" t="s">
        <v>238</v>
      </c>
    </row>
    <row r="74" spans="1:5" x14ac:dyDescent="0.25">
      <c r="A74" s="70">
        <v>36484</v>
      </c>
      <c r="B74" s="70">
        <v>36582</v>
      </c>
      <c r="C74" s="69" t="s">
        <v>348</v>
      </c>
      <c r="D74" s="69" t="s">
        <v>201</v>
      </c>
      <c r="E74" s="69" t="s">
        <v>238</v>
      </c>
    </row>
    <row r="75" spans="1:5" x14ac:dyDescent="0.25">
      <c r="A75" s="70">
        <v>40216</v>
      </c>
      <c r="B75" s="70">
        <v>40264</v>
      </c>
      <c r="C75" s="69" t="s">
        <v>348</v>
      </c>
      <c r="D75" s="69" t="s">
        <v>201</v>
      </c>
      <c r="E75" s="69" t="s">
        <v>238</v>
      </c>
    </row>
    <row r="76" spans="1:5" x14ac:dyDescent="0.25">
      <c r="A76" s="70">
        <v>36198</v>
      </c>
      <c r="B76" s="70">
        <v>36226</v>
      </c>
      <c r="C76" s="69" t="s">
        <v>348</v>
      </c>
      <c r="D76" s="69" t="s">
        <v>201</v>
      </c>
      <c r="E76" s="69" t="s">
        <v>238</v>
      </c>
    </row>
    <row r="77" spans="1:5" x14ac:dyDescent="0.25">
      <c r="A77" s="70">
        <v>33395</v>
      </c>
      <c r="B77" s="70">
        <v>33458</v>
      </c>
      <c r="C77" s="69" t="s">
        <v>348</v>
      </c>
      <c r="D77" s="69" t="s">
        <v>201</v>
      </c>
      <c r="E77" s="69" t="s">
        <v>238</v>
      </c>
    </row>
  </sheetData>
  <autoFilter ref="A1:E75" xr:uid="{ECF6FAEC-C265-45BB-BB7A-83AD9D70E5E9}">
    <sortState xmlns:xlrd2="http://schemas.microsoft.com/office/spreadsheetml/2017/richdata2" ref="A2:E77">
      <sortCondition ref="D1:D75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D62-B3DB-4AB2-8E95-546B6E50A601}">
  <dimension ref="A1:BM44"/>
  <sheetViews>
    <sheetView topLeftCell="C1" zoomScaleNormal="100" workbookViewId="0">
      <selection activeCell="F1" sqref="F1:F1048576"/>
    </sheetView>
  </sheetViews>
  <sheetFormatPr baseColWidth="10" defaultRowHeight="15" x14ac:dyDescent="0.25"/>
  <cols>
    <col min="1" max="2" width="10.140625" style="69" hidden="1" customWidth="1"/>
    <col min="3" max="3" width="21.28515625" style="69" customWidth="1"/>
    <col min="4" max="4" width="9.7109375" style="69" bestFit="1" customWidth="1"/>
    <col min="5" max="5" width="10.42578125" style="69" bestFit="1" customWidth="1"/>
    <col min="6" max="6" width="50.42578125" style="69" customWidth="1"/>
    <col min="7" max="7" width="13.28515625" style="69" hidden="1" customWidth="1"/>
    <col min="8" max="8" width="37.28515625" style="69" hidden="1" customWidth="1"/>
    <col min="9" max="9" width="27.5703125" style="69" hidden="1" customWidth="1"/>
    <col min="10" max="10" width="16.42578125" style="69" hidden="1" customWidth="1"/>
    <col min="11" max="14" width="27.85546875" style="69" hidden="1" customWidth="1"/>
    <col min="15" max="15" width="22.42578125" style="69" hidden="1" customWidth="1"/>
    <col min="16" max="16" width="29.42578125" style="69" hidden="1" customWidth="1"/>
    <col min="17" max="17" width="23.42578125" style="69" hidden="1" customWidth="1"/>
    <col min="18" max="18" width="22.7109375" style="69" hidden="1" customWidth="1"/>
    <col min="19" max="19" width="31.7109375" style="69" hidden="1" customWidth="1"/>
    <col min="20" max="20" width="25.140625" style="69" hidden="1" customWidth="1"/>
    <col min="21" max="21" width="27.85546875" style="69" hidden="1" customWidth="1"/>
    <col min="22" max="22" width="35.5703125" style="69" hidden="1" customWidth="1"/>
    <col min="23" max="23" width="44.7109375" style="69" hidden="1" customWidth="1"/>
    <col min="24" max="24" width="36.42578125" style="69" hidden="1" customWidth="1"/>
    <col min="25" max="25" width="35.85546875" style="69" hidden="1" customWidth="1"/>
    <col min="26" max="26" width="35.5703125" style="69" hidden="1" customWidth="1"/>
    <col min="27" max="27" width="49.42578125" style="69" hidden="1" customWidth="1"/>
    <col min="28" max="28" width="49" style="69" hidden="1" customWidth="1"/>
    <col min="29" max="29" width="25.42578125" style="69" hidden="1" customWidth="1"/>
    <col min="30" max="30" width="32.42578125" style="69" hidden="1" customWidth="1"/>
    <col min="31" max="31" width="38.5703125" style="69" hidden="1" customWidth="1"/>
    <col min="32" max="32" width="30" style="69" hidden="1" customWidth="1"/>
    <col min="33" max="33" width="36.140625" style="69" hidden="1" customWidth="1"/>
    <col min="34" max="34" width="35.28515625" style="69" hidden="1" customWidth="1"/>
    <col min="35" max="35" width="37.140625" style="69" hidden="1" customWidth="1"/>
    <col min="36" max="36" width="38.28515625" style="69" hidden="1" customWidth="1"/>
    <col min="37" max="38" width="35" style="69" hidden="1" customWidth="1"/>
    <col min="39" max="39" width="38" style="69" hidden="1" customWidth="1"/>
    <col min="40" max="40" width="28.42578125" style="69" hidden="1" customWidth="1"/>
    <col min="41" max="41" width="27.140625" style="69" hidden="1" customWidth="1"/>
    <col min="42" max="42" width="37.7109375" style="69" hidden="1" customWidth="1"/>
    <col min="43" max="43" width="31.140625" style="69" hidden="1" customWidth="1"/>
    <col min="44" max="44" width="29.140625" style="69" hidden="1" customWidth="1"/>
    <col min="45" max="45" width="19.42578125" style="69" hidden="1" customWidth="1"/>
    <col min="46" max="46" width="9.7109375" style="69" hidden="1" customWidth="1"/>
    <col min="47" max="47" width="10.7109375" style="69" hidden="1" customWidth="1"/>
    <col min="48" max="48" width="18.140625" style="69" hidden="1" customWidth="1"/>
    <col min="49" max="49" width="9" style="69" hidden="1" customWidth="1"/>
    <col min="50" max="16384" width="11.42578125" style="69"/>
  </cols>
  <sheetData>
    <row r="1" spans="1:49" ht="31.5" customHeight="1" thickBot="1" x14ac:dyDescent="0.3">
      <c r="A1" s="68" t="s">
        <v>273</v>
      </c>
      <c r="B1" s="68" t="s">
        <v>274</v>
      </c>
      <c r="C1" s="68" t="s">
        <v>275</v>
      </c>
      <c r="D1" s="68" t="s">
        <v>276</v>
      </c>
      <c r="E1" s="68" t="s">
        <v>277</v>
      </c>
      <c r="F1" s="68" t="s">
        <v>278</v>
      </c>
      <c r="G1" s="68" t="s">
        <v>279</v>
      </c>
      <c r="H1" s="68" t="s">
        <v>280</v>
      </c>
      <c r="I1" s="68" t="s">
        <v>281</v>
      </c>
      <c r="J1" s="68" t="s">
        <v>282</v>
      </c>
      <c r="K1" s="68" t="s">
        <v>283</v>
      </c>
      <c r="L1" s="68" t="s">
        <v>284</v>
      </c>
      <c r="M1" s="68" t="s">
        <v>285</v>
      </c>
      <c r="N1" s="68" t="s">
        <v>286</v>
      </c>
      <c r="O1" s="68" t="s">
        <v>287</v>
      </c>
      <c r="P1" s="68" t="s">
        <v>288</v>
      </c>
      <c r="Q1" s="68" t="s">
        <v>289</v>
      </c>
      <c r="R1" s="68" t="s">
        <v>290</v>
      </c>
      <c r="S1" s="68" t="s">
        <v>291</v>
      </c>
      <c r="T1" s="68" t="s">
        <v>292</v>
      </c>
      <c r="U1" s="68" t="s">
        <v>293</v>
      </c>
      <c r="V1" s="68" t="s">
        <v>294</v>
      </c>
      <c r="W1" s="68" t="s">
        <v>295</v>
      </c>
      <c r="X1" s="68" t="s">
        <v>296</v>
      </c>
      <c r="Y1" s="68" t="s">
        <v>297</v>
      </c>
      <c r="Z1" s="68" t="s">
        <v>298</v>
      </c>
      <c r="AA1" s="68" t="s">
        <v>299</v>
      </c>
      <c r="AB1" s="68" t="s">
        <v>300</v>
      </c>
      <c r="AC1" s="68" t="s">
        <v>301</v>
      </c>
      <c r="AD1" s="68" t="s">
        <v>302</v>
      </c>
      <c r="AE1" s="68" t="s">
        <v>303</v>
      </c>
      <c r="AF1" s="68" t="s">
        <v>304</v>
      </c>
      <c r="AG1" s="68" t="s">
        <v>305</v>
      </c>
      <c r="AH1" s="68" t="s">
        <v>306</v>
      </c>
      <c r="AI1" s="68" t="s">
        <v>307</v>
      </c>
      <c r="AJ1" s="68" t="s">
        <v>308</v>
      </c>
      <c r="AK1" s="68" t="s">
        <v>309</v>
      </c>
      <c r="AL1" s="68" t="s">
        <v>310</v>
      </c>
      <c r="AM1" s="68" t="s">
        <v>311</v>
      </c>
      <c r="AN1" s="68" t="s">
        <v>312</v>
      </c>
      <c r="AO1" s="68" t="s">
        <v>313</v>
      </c>
      <c r="AP1" s="68" t="s">
        <v>314</v>
      </c>
      <c r="AQ1" s="68" t="s">
        <v>315</v>
      </c>
      <c r="AR1" s="68" t="s">
        <v>316</v>
      </c>
      <c r="AS1" s="68" t="s">
        <v>317</v>
      </c>
      <c r="AT1" s="68" t="s">
        <v>318</v>
      </c>
      <c r="AU1" s="68" t="s">
        <v>319</v>
      </c>
      <c r="AV1" s="68" t="s">
        <v>320</v>
      </c>
      <c r="AW1" s="68" t="s">
        <v>272</v>
      </c>
    </row>
    <row r="2" spans="1:49" x14ac:dyDescent="0.25">
      <c r="A2" s="70">
        <v>41987</v>
      </c>
      <c r="B2" s="70">
        <v>42071</v>
      </c>
      <c r="C2" s="69" t="s">
        <v>348</v>
      </c>
      <c r="D2" s="69" t="s">
        <v>238</v>
      </c>
      <c r="E2" s="69" t="s">
        <v>64</v>
      </c>
      <c r="F2" s="69" t="s">
        <v>321</v>
      </c>
      <c r="G2" s="69" t="s">
        <v>322</v>
      </c>
      <c r="H2" s="69" t="s">
        <v>322</v>
      </c>
      <c r="I2" s="69" t="s">
        <v>322</v>
      </c>
      <c r="J2" s="69" t="s">
        <v>322</v>
      </c>
      <c r="K2" s="69" t="s">
        <v>323</v>
      </c>
      <c r="L2" s="69" t="s">
        <v>322</v>
      </c>
      <c r="M2" s="69" t="s">
        <v>323</v>
      </c>
      <c r="N2" s="69" t="s">
        <v>322</v>
      </c>
      <c r="O2" s="69" t="s">
        <v>322</v>
      </c>
      <c r="P2" s="69" t="s">
        <v>322</v>
      </c>
      <c r="Q2" s="69" t="s">
        <v>322</v>
      </c>
      <c r="R2" s="69" t="s">
        <v>322</v>
      </c>
      <c r="S2" s="69" t="s">
        <v>322</v>
      </c>
      <c r="T2" s="69" t="s">
        <v>322</v>
      </c>
      <c r="U2" s="69" t="s">
        <v>322</v>
      </c>
      <c r="V2" s="69" t="s">
        <v>322</v>
      </c>
      <c r="W2" s="69" t="s">
        <v>322</v>
      </c>
      <c r="X2" s="69" t="s">
        <v>323</v>
      </c>
      <c r="Y2" s="69" t="s">
        <v>322</v>
      </c>
      <c r="Z2" s="69" t="s">
        <v>323</v>
      </c>
      <c r="AA2" s="69" t="s">
        <v>323</v>
      </c>
      <c r="AB2" s="69" t="s">
        <v>323</v>
      </c>
      <c r="AC2" s="69" t="s">
        <v>322</v>
      </c>
      <c r="AD2" s="69" t="s">
        <v>323</v>
      </c>
      <c r="AE2" s="69" t="s">
        <v>323</v>
      </c>
      <c r="AF2" s="69" t="s">
        <v>323</v>
      </c>
      <c r="AG2" s="69" t="s">
        <v>323</v>
      </c>
      <c r="AH2" s="69" t="s">
        <v>323</v>
      </c>
      <c r="AI2" s="69" t="s">
        <v>323</v>
      </c>
      <c r="AJ2" s="69" t="s">
        <v>323</v>
      </c>
      <c r="AK2" s="69" t="s">
        <v>322</v>
      </c>
      <c r="AL2" s="69" t="s">
        <v>322</v>
      </c>
      <c r="AM2" s="69" t="s">
        <v>322</v>
      </c>
      <c r="AN2" s="69" t="s">
        <v>323</v>
      </c>
      <c r="AO2" s="69" t="s">
        <v>323</v>
      </c>
      <c r="AP2" s="69" t="s">
        <v>323</v>
      </c>
      <c r="AQ2" s="69" t="s">
        <v>323</v>
      </c>
      <c r="AR2" s="69" t="s">
        <v>323</v>
      </c>
      <c r="AS2" s="69" t="s">
        <v>361</v>
      </c>
      <c r="AT2" s="69" t="s">
        <v>362</v>
      </c>
      <c r="AU2" s="69" t="s">
        <v>363</v>
      </c>
      <c r="AV2" s="69" t="s">
        <v>242</v>
      </c>
      <c r="AW2" s="69" t="s">
        <v>364</v>
      </c>
    </row>
    <row r="3" spans="1:49" x14ac:dyDescent="0.25">
      <c r="A3" s="70">
        <v>34790</v>
      </c>
      <c r="B3" s="70">
        <v>34832</v>
      </c>
      <c r="C3" s="69" t="s">
        <v>348</v>
      </c>
      <c r="D3" s="69" t="s">
        <v>238</v>
      </c>
      <c r="E3" s="69" t="s">
        <v>82</v>
      </c>
      <c r="F3" s="69" t="s">
        <v>321</v>
      </c>
    </row>
    <row r="4" spans="1:49" x14ac:dyDescent="0.25">
      <c r="A4" s="70">
        <v>30772</v>
      </c>
      <c r="B4" s="70">
        <v>30898</v>
      </c>
      <c r="C4" s="69" t="s">
        <v>348</v>
      </c>
      <c r="D4" s="69" t="s">
        <v>238</v>
      </c>
      <c r="E4" s="69" t="s">
        <v>63</v>
      </c>
      <c r="F4" s="69" t="s">
        <v>321</v>
      </c>
      <c r="G4" s="69" t="s">
        <v>322</v>
      </c>
      <c r="H4" s="69" t="s">
        <v>322</v>
      </c>
      <c r="I4" s="69" t="s">
        <v>323</v>
      </c>
      <c r="J4" s="69" t="s">
        <v>323</v>
      </c>
      <c r="K4" s="69" t="s">
        <v>323</v>
      </c>
      <c r="L4" s="69" t="s">
        <v>323</v>
      </c>
      <c r="M4" s="69" t="s">
        <v>323</v>
      </c>
      <c r="N4" s="69" t="s">
        <v>322</v>
      </c>
      <c r="O4" s="69" t="s">
        <v>322</v>
      </c>
      <c r="P4" s="69" t="s">
        <v>322</v>
      </c>
      <c r="Q4" s="69" t="s">
        <v>322</v>
      </c>
      <c r="R4" s="69" t="s">
        <v>322</v>
      </c>
      <c r="S4" s="69" t="s">
        <v>322</v>
      </c>
      <c r="T4" s="69" t="s">
        <v>322</v>
      </c>
      <c r="U4" s="69" t="s">
        <v>322</v>
      </c>
      <c r="V4" s="69" t="s">
        <v>323</v>
      </c>
      <c r="W4" s="69" t="s">
        <v>323</v>
      </c>
      <c r="X4" s="69" t="s">
        <v>323</v>
      </c>
      <c r="Y4" s="69" t="s">
        <v>323</v>
      </c>
      <c r="Z4" s="69" t="s">
        <v>323</v>
      </c>
      <c r="AA4" s="69" t="s">
        <v>323</v>
      </c>
      <c r="AB4" s="69" t="s">
        <v>323</v>
      </c>
      <c r="AC4" s="69" t="s">
        <v>322</v>
      </c>
      <c r="AD4" s="69" t="s">
        <v>323</v>
      </c>
      <c r="AE4" s="69" t="s">
        <v>323</v>
      </c>
      <c r="AF4" s="69" t="s">
        <v>323</v>
      </c>
      <c r="AG4" s="69" t="s">
        <v>323</v>
      </c>
      <c r="AH4" s="69" t="s">
        <v>323</v>
      </c>
      <c r="AI4" s="69" t="s">
        <v>323</v>
      </c>
      <c r="AJ4" s="69" t="s">
        <v>323</v>
      </c>
      <c r="AK4" s="69" t="s">
        <v>322</v>
      </c>
      <c r="AL4" s="69" t="s">
        <v>322</v>
      </c>
      <c r="AM4" s="69" t="s">
        <v>323</v>
      </c>
      <c r="AN4" s="69" t="s">
        <v>322</v>
      </c>
      <c r="AO4" s="69" t="s">
        <v>322</v>
      </c>
      <c r="AP4" s="69" t="s">
        <v>323</v>
      </c>
      <c r="AQ4" s="69" t="s">
        <v>323</v>
      </c>
      <c r="AR4" s="69" t="s">
        <v>323</v>
      </c>
      <c r="AT4" s="69" t="s">
        <v>356</v>
      </c>
      <c r="AU4" s="69" t="s">
        <v>356</v>
      </c>
      <c r="AV4" s="69" t="s">
        <v>356</v>
      </c>
      <c r="AW4" s="69" t="s">
        <v>356</v>
      </c>
    </row>
    <row r="5" spans="1:49" x14ac:dyDescent="0.25">
      <c r="A5" s="70">
        <v>36777</v>
      </c>
      <c r="B5" s="70">
        <v>36798</v>
      </c>
      <c r="C5" s="69" t="s">
        <v>348</v>
      </c>
      <c r="D5" s="69" t="s">
        <v>240</v>
      </c>
      <c r="E5" s="69" t="s">
        <v>238</v>
      </c>
      <c r="F5" s="69" t="s">
        <v>321</v>
      </c>
      <c r="G5" s="69" t="s">
        <v>322</v>
      </c>
      <c r="H5" s="69" t="s">
        <v>322</v>
      </c>
      <c r="I5" s="69" t="s">
        <v>322</v>
      </c>
      <c r="J5" s="69" t="s">
        <v>322</v>
      </c>
      <c r="K5" s="69" t="s">
        <v>323</v>
      </c>
      <c r="L5" s="69" t="s">
        <v>322</v>
      </c>
      <c r="M5" s="69" t="s">
        <v>323</v>
      </c>
      <c r="N5" s="69" t="s">
        <v>322</v>
      </c>
      <c r="O5" s="69" t="s">
        <v>322</v>
      </c>
      <c r="P5" s="69" t="s">
        <v>322</v>
      </c>
      <c r="Q5" s="69" t="s">
        <v>322</v>
      </c>
      <c r="R5" s="69" t="s">
        <v>322</v>
      </c>
      <c r="S5" s="69" t="s">
        <v>322</v>
      </c>
      <c r="T5" s="69" t="s">
        <v>322</v>
      </c>
      <c r="U5" s="69" t="s">
        <v>322</v>
      </c>
      <c r="V5" s="69" t="s">
        <v>323</v>
      </c>
      <c r="W5" s="69" t="s">
        <v>323</v>
      </c>
      <c r="X5" s="69" t="s">
        <v>323</v>
      </c>
      <c r="Y5" s="69" t="s">
        <v>323</v>
      </c>
      <c r="Z5" s="69" t="s">
        <v>323</v>
      </c>
      <c r="AA5" s="69" t="s">
        <v>323</v>
      </c>
      <c r="AB5" s="69" t="s">
        <v>323</v>
      </c>
      <c r="AC5" s="69" t="s">
        <v>322</v>
      </c>
      <c r="AD5" s="69" t="s">
        <v>323</v>
      </c>
      <c r="AE5" s="69" t="s">
        <v>323</v>
      </c>
      <c r="AF5" s="69" t="s">
        <v>323</v>
      </c>
      <c r="AG5" s="69" t="s">
        <v>323</v>
      </c>
      <c r="AH5" s="69" t="s">
        <v>323</v>
      </c>
      <c r="AI5" s="69" t="s">
        <v>323</v>
      </c>
      <c r="AJ5" s="69" t="s">
        <v>323</v>
      </c>
      <c r="AK5" s="69" t="s">
        <v>323</v>
      </c>
      <c r="AL5" s="69" t="s">
        <v>323</v>
      </c>
      <c r="AM5" s="69" t="s">
        <v>323</v>
      </c>
      <c r="AN5" s="69" t="s">
        <v>322</v>
      </c>
      <c r="AO5" s="69" t="s">
        <v>322</v>
      </c>
      <c r="AP5" s="69" t="s">
        <v>323</v>
      </c>
      <c r="AQ5" s="69" t="s">
        <v>323</v>
      </c>
      <c r="AR5" s="69" t="s">
        <v>323</v>
      </c>
      <c r="AT5" s="69" t="s">
        <v>356</v>
      </c>
      <c r="AU5" s="69" t="s">
        <v>356</v>
      </c>
      <c r="AV5" s="69" t="s">
        <v>356</v>
      </c>
      <c r="AW5" s="69" t="s">
        <v>356</v>
      </c>
    </row>
    <row r="6" spans="1:49" x14ac:dyDescent="0.25">
      <c r="A6" s="70">
        <v>39550</v>
      </c>
      <c r="B6" s="70">
        <v>39728</v>
      </c>
      <c r="C6" s="69" t="s">
        <v>348</v>
      </c>
      <c r="D6" s="69" t="s">
        <v>238</v>
      </c>
      <c r="E6" s="69" t="s">
        <v>238</v>
      </c>
      <c r="F6" s="69" t="s">
        <v>338</v>
      </c>
      <c r="G6" s="69" t="s">
        <v>322</v>
      </c>
      <c r="H6" s="69" t="s">
        <v>322</v>
      </c>
      <c r="I6" s="69" t="s">
        <v>322</v>
      </c>
      <c r="J6" s="69" t="s">
        <v>322</v>
      </c>
      <c r="K6" s="69" t="s">
        <v>322</v>
      </c>
      <c r="L6" s="69" t="s">
        <v>323</v>
      </c>
      <c r="M6" s="69" t="s">
        <v>323</v>
      </c>
      <c r="N6" s="69" t="s">
        <v>322</v>
      </c>
      <c r="O6" s="69" t="s">
        <v>322</v>
      </c>
      <c r="P6" s="69" t="s">
        <v>323</v>
      </c>
      <c r="Q6" s="69" t="s">
        <v>322</v>
      </c>
      <c r="R6" s="69" t="s">
        <v>322</v>
      </c>
      <c r="S6" s="69" t="s">
        <v>322</v>
      </c>
      <c r="T6" s="69" t="s">
        <v>323</v>
      </c>
      <c r="U6" s="69" t="s">
        <v>323</v>
      </c>
      <c r="V6" s="69" t="s">
        <v>323</v>
      </c>
      <c r="W6" s="69" t="s">
        <v>323</v>
      </c>
      <c r="X6" s="69" t="s">
        <v>323</v>
      </c>
      <c r="Y6" s="69" t="s">
        <v>323</v>
      </c>
      <c r="Z6" s="69" t="s">
        <v>323</v>
      </c>
      <c r="AA6" s="69" t="s">
        <v>323</v>
      </c>
      <c r="AB6" s="69" t="s">
        <v>323</v>
      </c>
      <c r="AC6" s="69" t="s">
        <v>323</v>
      </c>
      <c r="AD6" s="69" t="s">
        <v>323</v>
      </c>
      <c r="AE6" s="69" t="s">
        <v>323</v>
      </c>
      <c r="AF6" s="69" t="s">
        <v>323</v>
      </c>
      <c r="AG6" s="69" t="s">
        <v>323</v>
      </c>
      <c r="AH6" s="69" t="s">
        <v>323</v>
      </c>
      <c r="AI6" s="69" t="s">
        <v>323</v>
      </c>
      <c r="AJ6" s="69" t="s">
        <v>323</v>
      </c>
      <c r="AK6" s="69" t="s">
        <v>322</v>
      </c>
      <c r="AL6" s="69" t="s">
        <v>322</v>
      </c>
      <c r="AM6" s="69" t="s">
        <v>323</v>
      </c>
      <c r="AN6" s="69" t="s">
        <v>322</v>
      </c>
      <c r="AO6" s="69" t="s">
        <v>322</v>
      </c>
      <c r="AP6" s="69" t="s">
        <v>323</v>
      </c>
      <c r="AQ6" s="69" t="s">
        <v>323</v>
      </c>
      <c r="AR6" s="69" t="s">
        <v>322</v>
      </c>
      <c r="AS6" s="69" t="s">
        <v>371</v>
      </c>
      <c r="AT6" s="69" t="s">
        <v>372</v>
      </c>
      <c r="AU6" s="69" t="s">
        <v>373</v>
      </c>
      <c r="AV6" s="69" t="s">
        <v>368</v>
      </c>
      <c r="AW6" s="69" t="s">
        <v>374</v>
      </c>
    </row>
    <row r="7" spans="1:49" x14ac:dyDescent="0.25">
      <c r="A7" s="70">
        <v>40004</v>
      </c>
      <c r="B7" s="70">
        <v>40043</v>
      </c>
      <c r="C7" s="69" t="s">
        <v>348</v>
      </c>
      <c r="D7" s="69" t="s">
        <v>238</v>
      </c>
      <c r="E7" s="69" t="s">
        <v>238</v>
      </c>
      <c r="F7" s="69" t="s">
        <v>347</v>
      </c>
      <c r="G7" s="69" t="s">
        <v>322</v>
      </c>
      <c r="H7" s="69" t="s">
        <v>322</v>
      </c>
      <c r="I7" s="69" t="s">
        <v>322</v>
      </c>
      <c r="J7" s="69" t="s">
        <v>322</v>
      </c>
      <c r="K7" s="69" t="s">
        <v>323</v>
      </c>
      <c r="L7" s="69" t="s">
        <v>322</v>
      </c>
      <c r="M7" s="69" t="s">
        <v>322</v>
      </c>
      <c r="N7" s="69" t="s">
        <v>322</v>
      </c>
      <c r="O7" s="69" t="s">
        <v>322</v>
      </c>
      <c r="P7" s="69" t="s">
        <v>323</v>
      </c>
      <c r="Q7" s="69" t="s">
        <v>323</v>
      </c>
      <c r="R7" s="69" t="s">
        <v>323</v>
      </c>
      <c r="S7" s="69" t="s">
        <v>322</v>
      </c>
      <c r="T7" s="69" t="s">
        <v>322</v>
      </c>
      <c r="U7" s="69" t="s">
        <v>322</v>
      </c>
      <c r="V7" s="69" t="s">
        <v>323</v>
      </c>
      <c r="W7" s="69" t="s">
        <v>323</v>
      </c>
      <c r="X7" s="69" t="s">
        <v>323</v>
      </c>
      <c r="Y7" s="69" t="s">
        <v>323</v>
      </c>
      <c r="Z7" s="69" t="s">
        <v>323</v>
      </c>
      <c r="AA7" s="69" t="s">
        <v>323</v>
      </c>
      <c r="AB7" s="69" t="s">
        <v>323</v>
      </c>
      <c r="AC7" s="69" t="s">
        <v>322</v>
      </c>
      <c r="AD7" s="69" t="s">
        <v>323</v>
      </c>
      <c r="AE7" s="69" t="s">
        <v>323</v>
      </c>
      <c r="AF7" s="69" t="s">
        <v>323</v>
      </c>
      <c r="AG7" s="69" t="s">
        <v>323</v>
      </c>
      <c r="AH7" s="69" t="s">
        <v>323</v>
      </c>
      <c r="AI7" s="69" t="s">
        <v>323</v>
      </c>
      <c r="AJ7" s="69" t="s">
        <v>323</v>
      </c>
      <c r="AK7" s="69" t="s">
        <v>323</v>
      </c>
      <c r="AL7" s="69" t="s">
        <v>323</v>
      </c>
      <c r="AM7" s="69" t="s">
        <v>323</v>
      </c>
      <c r="AN7" s="69" t="s">
        <v>322</v>
      </c>
      <c r="AO7" s="69" t="s">
        <v>322</v>
      </c>
      <c r="AP7" s="69" t="s">
        <v>323</v>
      </c>
      <c r="AQ7" s="69" t="s">
        <v>323</v>
      </c>
      <c r="AR7" s="69" t="s">
        <v>323</v>
      </c>
      <c r="AT7" s="69" t="s">
        <v>353</v>
      </c>
      <c r="AU7" s="69" t="s">
        <v>353</v>
      </c>
      <c r="AV7" s="69" t="s">
        <v>353</v>
      </c>
      <c r="AW7" s="69" t="s">
        <v>353</v>
      </c>
    </row>
    <row r="8" spans="1:49" x14ac:dyDescent="0.25">
      <c r="A8" s="70">
        <v>38141</v>
      </c>
      <c r="B8" s="70">
        <v>38184</v>
      </c>
      <c r="C8" s="69" t="s">
        <v>348</v>
      </c>
      <c r="D8" s="69" t="s">
        <v>238</v>
      </c>
      <c r="E8" s="69" t="s">
        <v>238</v>
      </c>
      <c r="F8" s="69" t="s">
        <v>332</v>
      </c>
      <c r="G8" s="69" t="s">
        <v>322</v>
      </c>
      <c r="H8" s="69" t="s">
        <v>323</v>
      </c>
      <c r="I8" s="69" t="s">
        <v>322</v>
      </c>
      <c r="J8" s="69" t="s">
        <v>322</v>
      </c>
      <c r="K8" s="69" t="s">
        <v>323</v>
      </c>
      <c r="L8" s="69" t="s">
        <v>322</v>
      </c>
      <c r="M8" s="69" t="s">
        <v>323</v>
      </c>
      <c r="N8" s="69" t="s">
        <v>322</v>
      </c>
      <c r="O8" s="69" t="s">
        <v>322</v>
      </c>
      <c r="P8" s="69" t="s">
        <v>322</v>
      </c>
      <c r="Q8" s="69" t="s">
        <v>322</v>
      </c>
      <c r="R8" s="69" t="s">
        <v>322</v>
      </c>
      <c r="S8" s="69" t="s">
        <v>322</v>
      </c>
      <c r="T8" s="69" t="s">
        <v>322</v>
      </c>
      <c r="U8" s="69" t="s">
        <v>323</v>
      </c>
      <c r="V8" s="69" t="s">
        <v>323</v>
      </c>
      <c r="W8" s="69" t="s">
        <v>322</v>
      </c>
      <c r="X8" s="69" t="s">
        <v>322</v>
      </c>
      <c r="Y8" s="69" t="s">
        <v>322</v>
      </c>
      <c r="Z8" s="69" t="s">
        <v>323</v>
      </c>
      <c r="AA8" s="69" t="s">
        <v>323</v>
      </c>
      <c r="AB8" s="69" t="s">
        <v>323</v>
      </c>
      <c r="AC8" s="69" t="s">
        <v>322</v>
      </c>
      <c r="AD8" s="69" t="s">
        <v>322</v>
      </c>
      <c r="AE8" s="69" t="s">
        <v>322</v>
      </c>
      <c r="AF8" s="69" t="s">
        <v>322</v>
      </c>
      <c r="AG8" s="69" t="s">
        <v>322</v>
      </c>
      <c r="AH8" s="69" t="s">
        <v>323</v>
      </c>
      <c r="AI8" s="69" t="s">
        <v>323</v>
      </c>
      <c r="AJ8" s="69" t="s">
        <v>322</v>
      </c>
      <c r="AK8" s="69" t="s">
        <v>322</v>
      </c>
      <c r="AL8" s="69" t="s">
        <v>322</v>
      </c>
      <c r="AM8" s="69" t="s">
        <v>322</v>
      </c>
      <c r="AN8" s="69" t="s">
        <v>322</v>
      </c>
      <c r="AO8" s="69" t="s">
        <v>323</v>
      </c>
      <c r="AP8" s="69" t="s">
        <v>322</v>
      </c>
      <c r="AQ8" s="69" t="s">
        <v>323</v>
      </c>
      <c r="AR8" s="69" t="s">
        <v>323</v>
      </c>
      <c r="AT8" s="69" t="s">
        <v>376</v>
      </c>
      <c r="AU8" s="69" t="s">
        <v>238</v>
      </c>
      <c r="AV8" s="69" t="s">
        <v>238</v>
      </c>
      <c r="AW8" s="69" t="s">
        <v>238</v>
      </c>
    </row>
    <row r="9" spans="1:49" x14ac:dyDescent="0.25">
      <c r="A9" s="70">
        <v>44202</v>
      </c>
      <c r="B9" s="70">
        <v>44332</v>
      </c>
      <c r="C9" s="69" t="s">
        <v>348</v>
      </c>
      <c r="D9" s="69" t="s">
        <v>238</v>
      </c>
      <c r="E9" s="69" t="s">
        <v>238</v>
      </c>
      <c r="F9" s="69" t="s">
        <v>327</v>
      </c>
      <c r="G9" s="69" t="s">
        <v>322</v>
      </c>
      <c r="H9" s="69" t="s">
        <v>322</v>
      </c>
      <c r="I9" s="69" t="s">
        <v>322</v>
      </c>
      <c r="J9" s="69" t="s">
        <v>322</v>
      </c>
      <c r="K9" s="69" t="s">
        <v>323</v>
      </c>
      <c r="L9" s="69" t="s">
        <v>322</v>
      </c>
      <c r="M9" s="69" t="s">
        <v>323</v>
      </c>
      <c r="N9" s="69" t="s">
        <v>322</v>
      </c>
      <c r="O9" s="69" t="s">
        <v>322</v>
      </c>
      <c r="P9" s="69" t="s">
        <v>322</v>
      </c>
      <c r="Q9" s="69" t="s">
        <v>322</v>
      </c>
      <c r="R9" s="69" t="s">
        <v>322</v>
      </c>
      <c r="S9" s="69" t="s">
        <v>322</v>
      </c>
      <c r="T9" s="69" t="s">
        <v>322</v>
      </c>
      <c r="U9" s="69" t="s">
        <v>322</v>
      </c>
      <c r="V9" s="69" t="s">
        <v>322</v>
      </c>
      <c r="W9" s="69" t="s">
        <v>322</v>
      </c>
      <c r="X9" s="69" t="s">
        <v>322</v>
      </c>
      <c r="Y9" s="69" t="s">
        <v>322</v>
      </c>
      <c r="Z9" s="69" t="s">
        <v>323</v>
      </c>
      <c r="AA9" s="69" t="s">
        <v>322</v>
      </c>
      <c r="AB9" s="69" t="s">
        <v>323</v>
      </c>
      <c r="AC9" s="69" t="s">
        <v>322</v>
      </c>
      <c r="AD9" s="69" t="s">
        <v>323</v>
      </c>
      <c r="AE9" s="69" t="s">
        <v>322</v>
      </c>
      <c r="AF9" s="69" t="s">
        <v>323</v>
      </c>
      <c r="AG9" s="69" t="s">
        <v>322</v>
      </c>
      <c r="AH9" s="69" t="s">
        <v>322</v>
      </c>
      <c r="AI9" s="69" t="s">
        <v>323</v>
      </c>
      <c r="AJ9" s="69" t="s">
        <v>323</v>
      </c>
      <c r="AK9" s="69" t="s">
        <v>322</v>
      </c>
      <c r="AL9" s="69" t="s">
        <v>322</v>
      </c>
      <c r="AM9" s="69" t="s">
        <v>322</v>
      </c>
      <c r="AN9" s="69" t="s">
        <v>322</v>
      </c>
      <c r="AO9" s="69" t="s">
        <v>322</v>
      </c>
      <c r="AP9" s="69" t="s">
        <v>323</v>
      </c>
      <c r="AQ9" s="69" t="s">
        <v>323</v>
      </c>
      <c r="AR9" s="69" t="s">
        <v>323</v>
      </c>
      <c r="AT9" s="69" t="s">
        <v>378</v>
      </c>
      <c r="AU9" s="69" t="s">
        <v>379</v>
      </c>
      <c r="AV9" s="69" t="s">
        <v>380</v>
      </c>
      <c r="AW9" s="69" t="s">
        <v>381</v>
      </c>
    </row>
    <row r="10" spans="1:49" x14ac:dyDescent="0.25">
      <c r="A10" s="70">
        <v>36013</v>
      </c>
      <c r="B10" s="70">
        <v>36672</v>
      </c>
      <c r="C10" s="69" t="s">
        <v>348</v>
      </c>
      <c r="D10" s="69" t="s">
        <v>238</v>
      </c>
      <c r="E10" s="69" t="s">
        <v>238</v>
      </c>
      <c r="F10" s="69" t="s">
        <v>327</v>
      </c>
      <c r="G10" s="69" t="s">
        <v>322</v>
      </c>
      <c r="H10" s="69" t="s">
        <v>322</v>
      </c>
      <c r="I10" s="69" t="s">
        <v>322</v>
      </c>
      <c r="J10" s="69" t="s">
        <v>322</v>
      </c>
      <c r="K10" s="69" t="s">
        <v>323</v>
      </c>
      <c r="L10" s="69" t="s">
        <v>323</v>
      </c>
      <c r="M10" s="69" t="s">
        <v>323</v>
      </c>
      <c r="N10" s="69" t="s">
        <v>323</v>
      </c>
      <c r="O10" s="69" t="s">
        <v>322</v>
      </c>
      <c r="P10" s="69" t="s">
        <v>322</v>
      </c>
      <c r="Q10" s="69" t="s">
        <v>322</v>
      </c>
      <c r="R10" s="69" t="s">
        <v>322</v>
      </c>
      <c r="S10" s="69" t="s">
        <v>323</v>
      </c>
      <c r="T10" s="69" t="s">
        <v>322</v>
      </c>
      <c r="U10" s="69" t="s">
        <v>322</v>
      </c>
      <c r="V10" s="69" t="s">
        <v>322</v>
      </c>
      <c r="W10" s="69" t="s">
        <v>322</v>
      </c>
      <c r="X10" s="69" t="s">
        <v>323</v>
      </c>
      <c r="Y10" s="69" t="s">
        <v>322</v>
      </c>
      <c r="Z10" s="69" t="s">
        <v>323</v>
      </c>
      <c r="AA10" s="69" t="s">
        <v>323</v>
      </c>
      <c r="AB10" s="69" t="s">
        <v>323</v>
      </c>
      <c r="AC10" s="69" t="s">
        <v>322</v>
      </c>
      <c r="AD10" s="69" t="s">
        <v>323</v>
      </c>
      <c r="AE10" s="69" t="s">
        <v>322</v>
      </c>
      <c r="AF10" s="69" t="s">
        <v>323</v>
      </c>
      <c r="AG10" s="69" t="s">
        <v>323</v>
      </c>
      <c r="AH10" s="69" t="s">
        <v>323</v>
      </c>
      <c r="AI10" s="69" t="s">
        <v>323</v>
      </c>
      <c r="AJ10" s="69" t="s">
        <v>323</v>
      </c>
      <c r="AK10" s="69" t="s">
        <v>322</v>
      </c>
      <c r="AL10" s="69" t="s">
        <v>322</v>
      </c>
      <c r="AM10" s="69" t="s">
        <v>323</v>
      </c>
      <c r="AN10" s="69" t="s">
        <v>323</v>
      </c>
      <c r="AO10" s="69" t="s">
        <v>323</v>
      </c>
      <c r="AP10" s="69" t="s">
        <v>323</v>
      </c>
      <c r="AQ10" s="69" t="s">
        <v>323</v>
      </c>
      <c r="AR10" s="69" t="s">
        <v>323</v>
      </c>
      <c r="AT10" s="69" t="s">
        <v>383</v>
      </c>
      <c r="AU10" s="69" t="s">
        <v>384</v>
      </c>
      <c r="AV10" s="69" t="s">
        <v>385</v>
      </c>
      <c r="AW10" s="69" t="s">
        <v>386</v>
      </c>
    </row>
    <row r="11" spans="1:49" x14ac:dyDescent="0.25">
      <c r="A11" s="70">
        <v>37751</v>
      </c>
      <c r="B11" s="70">
        <v>37779</v>
      </c>
      <c r="C11" s="69" t="s">
        <v>348</v>
      </c>
      <c r="D11" s="69" t="s">
        <v>238</v>
      </c>
      <c r="E11" s="69" t="s">
        <v>238</v>
      </c>
      <c r="F11" s="69" t="s">
        <v>333</v>
      </c>
      <c r="G11" s="69" t="s">
        <v>322</v>
      </c>
      <c r="H11" s="69" t="s">
        <v>323</v>
      </c>
      <c r="I11" s="69" t="s">
        <v>323</v>
      </c>
      <c r="J11" s="69" t="s">
        <v>323</v>
      </c>
      <c r="K11" s="69" t="s">
        <v>323</v>
      </c>
      <c r="L11" s="69" t="s">
        <v>323</v>
      </c>
      <c r="M11" s="69" t="s">
        <v>323</v>
      </c>
      <c r="N11" s="69" t="s">
        <v>323</v>
      </c>
      <c r="O11" s="69" t="s">
        <v>322</v>
      </c>
      <c r="P11" s="69" t="s">
        <v>323</v>
      </c>
      <c r="Q11" s="69" t="s">
        <v>323</v>
      </c>
      <c r="R11" s="69" t="s">
        <v>323</v>
      </c>
      <c r="S11" s="69" t="s">
        <v>323</v>
      </c>
      <c r="T11" s="69" t="s">
        <v>322</v>
      </c>
      <c r="U11" s="69" t="s">
        <v>323</v>
      </c>
      <c r="V11" s="69" t="s">
        <v>322</v>
      </c>
      <c r="W11" s="69" t="s">
        <v>322</v>
      </c>
      <c r="X11" s="69" t="s">
        <v>323</v>
      </c>
      <c r="Y11" s="69" t="s">
        <v>323</v>
      </c>
      <c r="Z11" s="69" t="s">
        <v>323</v>
      </c>
      <c r="AA11" s="69" t="s">
        <v>323</v>
      </c>
      <c r="AB11" s="69" t="s">
        <v>323</v>
      </c>
      <c r="AC11" s="69" t="s">
        <v>322</v>
      </c>
      <c r="AD11" s="69" t="s">
        <v>323</v>
      </c>
      <c r="AE11" s="69" t="s">
        <v>323</v>
      </c>
      <c r="AF11" s="69" t="s">
        <v>323</v>
      </c>
      <c r="AG11" s="69" t="s">
        <v>323</v>
      </c>
      <c r="AH11" s="69" t="s">
        <v>323</v>
      </c>
      <c r="AI11" s="69" t="s">
        <v>323</v>
      </c>
      <c r="AJ11" s="69" t="s">
        <v>323</v>
      </c>
      <c r="AK11" s="69" t="s">
        <v>322</v>
      </c>
      <c r="AL11" s="69" t="s">
        <v>323</v>
      </c>
      <c r="AM11" s="69" t="s">
        <v>323</v>
      </c>
      <c r="AN11" s="69" t="s">
        <v>323</v>
      </c>
      <c r="AO11" s="69" t="s">
        <v>323</v>
      </c>
      <c r="AP11" s="69" t="s">
        <v>323</v>
      </c>
      <c r="AQ11" s="69" t="s">
        <v>323</v>
      </c>
      <c r="AR11" s="69" t="s">
        <v>323</v>
      </c>
      <c r="AT11" s="69" t="s">
        <v>387</v>
      </c>
      <c r="AU11" s="69" t="s">
        <v>388</v>
      </c>
      <c r="AV11" s="69" t="s">
        <v>343</v>
      </c>
      <c r="AW11" s="69" t="s">
        <v>389</v>
      </c>
    </row>
    <row r="12" spans="1:49" x14ac:dyDescent="0.25">
      <c r="A12" s="70">
        <v>41091</v>
      </c>
      <c r="B12" s="70">
        <v>41195</v>
      </c>
      <c r="C12" s="69" t="s">
        <v>348</v>
      </c>
      <c r="D12" s="69" t="s">
        <v>238</v>
      </c>
      <c r="E12" s="69" t="s">
        <v>238</v>
      </c>
      <c r="F12" s="69" t="s">
        <v>333</v>
      </c>
      <c r="G12" s="69" t="s">
        <v>322</v>
      </c>
      <c r="H12" s="69" t="s">
        <v>323</v>
      </c>
      <c r="I12" s="69" t="s">
        <v>323</v>
      </c>
      <c r="J12" s="69" t="s">
        <v>323</v>
      </c>
      <c r="K12" s="69" t="s">
        <v>323</v>
      </c>
      <c r="L12" s="69" t="s">
        <v>323</v>
      </c>
      <c r="M12" s="69" t="s">
        <v>322</v>
      </c>
      <c r="N12" s="69" t="s">
        <v>323</v>
      </c>
      <c r="O12" s="69" t="s">
        <v>323</v>
      </c>
      <c r="P12" s="69" t="s">
        <v>323</v>
      </c>
      <c r="Q12" s="69" t="s">
        <v>323</v>
      </c>
      <c r="R12" s="69" t="s">
        <v>323</v>
      </c>
      <c r="S12" s="69" t="s">
        <v>323</v>
      </c>
      <c r="T12" s="69" t="s">
        <v>323</v>
      </c>
      <c r="U12" s="69" t="s">
        <v>323</v>
      </c>
      <c r="V12" s="69" t="s">
        <v>323</v>
      </c>
      <c r="W12" s="69" t="s">
        <v>323</v>
      </c>
      <c r="X12" s="69" t="s">
        <v>323</v>
      </c>
      <c r="Y12" s="69" t="s">
        <v>323</v>
      </c>
      <c r="Z12" s="69" t="s">
        <v>323</v>
      </c>
      <c r="AA12" s="69" t="s">
        <v>323</v>
      </c>
      <c r="AB12" s="69" t="s">
        <v>323</v>
      </c>
      <c r="AC12" s="69" t="s">
        <v>322</v>
      </c>
      <c r="AD12" s="69" t="s">
        <v>323</v>
      </c>
      <c r="AE12" s="69" t="s">
        <v>323</v>
      </c>
      <c r="AF12" s="69" t="s">
        <v>323</v>
      </c>
      <c r="AG12" s="69" t="s">
        <v>323</v>
      </c>
      <c r="AH12" s="69" t="s">
        <v>323</v>
      </c>
      <c r="AI12" s="69" t="s">
        <v>323</v>
      </c>
      <c r="AJ12" s="69" t="s">
        <v>323</v>
      </c>
      <c r="AK12" s="69" t="s">
        <v>323</v>
      </c>
      <c r="AL12" s="69" t="s">
        <v>323</v>
      </c>
      <c r="AM12" s="69" t="s">
        <v>323</v>
      </c>
      <c r="AN12" s="69" t="s">
        <v>323</v>
      </c>
      <c r="AO12" s="69" t="s">
        <v>323</v>
      </c>
      <c r="AP12" s="69" t="s">
        <v>323</v>
      </c>
      <c r="AQ12" s="69" t="s">
        <v>323</v>
      </c>
      <c r="AR12" s="69" t="s">
        <v>323</v>
      </c>
      <c r="AT12" s="69" t="s">
        <v>393</v>
      </c>
      <c r="AU12" s="69" t="s">
        <v>394</v>
      </c>
      <c r="AV12" s="69" t="s">
        <v>391</v>
      </c>
      <c r="AW12" s="69">
        <v>4142400981</v>
      </c>
    </row>
    <row r="13" spans="1:49" x14ac:dyDescent="0.25">
      <c r="A13" s="70">
        <v>37898</v>
      </c>
      <c r="B13" s="70">
        <v>37960</v>
      </c>
      <c r="C13" s="69" t="s">
        <v>348</v>
      </c>
      <c r="D13" s="69" t="s">
        <v>238</v>
      </c>
      <c r="E13" s="69" t="s">
        <v>238</v>
      </c>
      <c r="F13" s="69" t="s">
        <v>326</v>
      </c>
      <c r="G13" s="69" t="s">
        <v>322</v>
      </c>
      <c r="H13" s="69" t="s">
        <v>322</v>
      </c>
      <c r="I13" s="69" t="s">
        <v>323</v>
      </c>
      <c r="J13" s="69" t="s">
        <v>323</v>
      </c>
      <c r="K13" s="69" t="s">
        <v>323</v>
      </c>
      <c r="L13" s="69" t="s">
        <v>323</v>
      </c>
      <c r="M13" s="69" t="s">
        <v>323</v>
      </c>
      <c r="N13" s="69" t="s">
        <v>323</v>
      </c>
      <c r="O13" s="69" t="s">
        <v>322</v>
      </c>
      <c r="P13" s="69" t="s">
        <v>323</v>
      </c>
      <c r="Q13" s="69" t="s">
        <v>322</v>
      </c>
      <c r="R13" s="69" t="s">
        <v>322</v>
      </c>
      <c r="S13" s="69" t="s">
        <v>323</v>
      </c>
      <c r="T13" s="69" t="s">
        <v>323</v>
      </c>
      <c r="U13" s="69" t="s">
        <v>322</v>
      </c>
      <c r="V13" s="69" t="s">
        <v>323</v>
      </c>
      <c r="W13" s="69" t="s">
        <v>323</v>
      </c>
      <c r="X13" s="69" t="s">
        <v>323</v>
      </c>
      <c r="Y13" s="69" t="s">
        <v>323</v>
      </c>
      <c r="Z13" s="69" t="s">
        <v>323</v>
      </c>
      <c r="AA13" s="69" t="s">
        <v>323</v>
      </c>
      <c r="AB13" s="69" t="s">
        <v>323</v>
      </c>
      <c r="AC13" s="69" t="s">
        <v>322</v>
      </c>
      <c r="AD13" s="69" t="s">
        <v>323</v>
      </c>
      <c r="AE13" s="69" t="s">
        <v>322</v>
      </c>
      <c r="AF13" s="69" t="s">
        <v>323</v>
      </c>
      <c r="AG13" s="69" t="s">
        <v>323</v>
      </c>
      <c r="AH13" s="69" t="s">
        <v>323</v>
      </c>
      <c r="AI13" s="69" t="s">
        <v>323</v>
      </c>
      <c r="AJ13" s="69" t="s">
        <v>322</v>
      </c>
      <c r="AK13" s="69" t="s">
        <v>322</v>
      </c>
      <c r="AL13" s="69" t="s">
        <v>322</v>
      </c>
      <c r="AM13" s="69" t="s">
        <v>322</v>
      </c>
      <c r="AN13" s="69" t="s">
        <v>323</v>
      </c>
      <c r="AO13" s="69" t="s">
        <v>323</v>
      </c>
      <c r="AP13" s="69" t="s">
        <v>322</v>
      </c>
      <c r="AQ13" s="69" t="s">
        <v>322</v>
      </c>
      <c r="AR13" s="69" t="s">
        <v>322</v>
      </c>
      <c r="AT13" s="69" t="s">
        <v>395</v>
      </c>
      <c r="AU13" s="69" t="s">
        <v>396</v>
      </c>
      <c r="AV13" s="69" t="s">
        <v>385</v>
      </c>
      <c r="AW13" s="69">
        <v>4129640505</v>
      </c>
    </row>
    <row r="14" spans="1:49" x14ac:dyDescent="0.25">
      <c r="A14" s="70">
        <v>41877</v>
      </c>
      <c r="B14" s="70">
        <v>41923</v>
      </c>
      <c r="C14" s="69" t="s">
        <v>348</v>
      </c>
      <c r="D14" s="69" t="s">
        <v>238</v>
      </c>
      <c r="E14" s="69" t="s">
        <v>238</v>
      </c>
      <c r="F14" s="69" t="s">
        <v>326</v>
      </c>
      <c r="G14" s="69" t="s">
        <v>322</v>
      </c>
      <c r="H14" s="69" t="s">
        <v>322</v>
      </c>
      <c r="I14" s="69" t="s">
        <v>322</v>
      </c>
      <c r="J14" s="69" t="s">
        <v>322</v>
      </c>
      <c r="K14" s="69" t="s">
        <v>322</v>
      </c>
      <c r="L14" s="69" t="s">
        <v>323</v>
      </c>
      <c r="M14" s="69" t="s">
        <v>323</v>
      </c>
      <c r="N14" s="69" t="s">
        <v>322</v>
      </c>
      <c r="O14" s="69" t="s">
        <v>322</v>
      </c>
      <c r="P14" s="69" t="s">
        <v>322</v>
      </c>
      <c r="Q14" s="69" t="s">
        <v>322</v>
      </c>
      <c r="R14" s="69" t="s">
        <v>322</v>
      </c>
      <c r="S14" s="69" t="s">
        <v>322</v>
      </c>
      <c r="T14" s="69" t="s">
        <v>322</v>
      </c>
      <c r="U14" s="69" t="s">
        <v>322</v>
      </c>
      <c r="V14" s="69" t="s">
        <v>322</v>
      </c>
      <c r="W14" s="69" t="s">
        <v>323</v>
      </c>
      <c r="X14" s="69" t="s">
        <v>323</v>
      </c>
      <c r="Y14" s="69" t="s">
        <v>322</v>
      </c>
      <c r="Z14" s="69" t="s">
        <v>322</v>
      </c>
      <c r="AA14" s="69" t="s">
        <v>322</v>
      </c>
      <c r="AB14" s="69" t="s">
        <v>323</v>
      </c>
      <c r="AC14" s="69" t="s">
        <v>322</v>
      </c>
      <c r="AD14" s="69" t="s">
        <v>322</v>
      </c>
      <c r="AE14" s="69" t="s">
        <v>323</v>
      </c>
      <c r="AF14" s="69" t="s">
        <v>322</v>
      </c>
      <c r="AG14" s="69" t="s">
        <v>323</v>
      </c>
      <c r="AH14" s="69" t="s">
        <v>322</v>
      </c>
      <c r="AI14" s="69" t="s">
        <v>323</v>
      </c>
      <c r="AJ14" s="69" t="s">
        <v>323</v>
      </c>
      <c r="AK14" s="69" t="s">
        <v>323</v>
      </c>
      <c r="AL14" s="69" t="s">
        <v>322</v>
      </c>
      <c r="AM14" s="69" t="s">
        <v>323</v>
      </c>
      <c r="AN14" s="69" t="s">
        <v>323</v>
      </c>
      <c r="AO14" s="69" t="s">
        <v>323</v>
      </c>
      <c r="AP14" s="69" t="s">
        <v>323</v>
      </c>
      <c r="AQ14" s="69" t="s">
        <v>323</v>
      </c>
      <c r="AR14" s="69" t="s">
        <v>323</v>
      </c>
      <c r="AS14" s="69" t="s">
        <v>329</v>
      </c>
      <c r="AT14" s="69" t="s">
        <v>397</v>
      </c>
      <c r="AU14" s="69" t="s">
        <v>341</v>
      </c>
      <c r="AV14" s="69" t="s">
        <v>385</v>
      </c>
      <c r="AW14" s="69">
        <v>4129640505</v>
      </c>
    </row>
    <row r="15" spans="1:49" x14ac:dyDescent="0.25">
      <c r="A15" s="70">
        <v>42301</v>
      </c>
      <c r="B15" s="70">
        <v>42357</v>
      </c>
      <c r="C15" s="69" t="s">
        <v>348</v>
      </c>
      <c r="D15" s="69" t="s">
        <v>238</v>
      </c>
      <c r="E15" s="69" t="s">
        <v>238</v>
      </c>
      <c r="F15" s="69" t="s">
        <v>340</v>
      </c>
      <c r="G15" s="69" t="s">
        <v>322</v>
      </c>
      <c r="H15" s="69" t="s">
        <v>322</v>
      </c>
      <c r="I15" s="69" t="s">
        <v>322</v>
      </c>
      <c r="J15" s="69" t="s">
        <v>323</v>
      </c>
      <c r="K15" s="69" t="s">
        <v>323</v>
      </c>
      <c r="L15" s="69" t="s">
        <v>323</v>
      </c>
      <c r="M15" s="69" t="s">
        <v>323</v>
      </c>
      <c r="N15" s="69" t="s">
        <v>323</v>
      </c>
      <c r="O15" s="69" t="s">
        <v>322</v>
      </c>
      <c r="P15" s="69" t="s">
        <v>323</v>
      </c>
      <c r="Q15" s="69" t="s">
        <v>322</v>
      </c>
      <c r="R15" s="69" t="s">
        <v>322</v>
      </c>
      <c r="S15" s="69" t="s">
        <v>322</v>
      </c>
      <c r="T15" s="69" t="s">
        <v>323</v>
      </c>
      <c r="U15" s="69" t="s">
        <v>322</v>
      </c>
      <c r="V15" s="69" t="s">
        <v>322</v>
      </c>
      <c r="W15" s="69" t="s">
        <v>322</v>
      </c>
      <c r="X15" s="69" t="s">
        <v>323</v>
      </c>
      <c r="Y15" s="69" t="s">
        <v>322</v>
      </c>
      <c r="Z15" s="69" t="s">
        <v>323</v>
      </c>
      <c r="AA15" s="69" t="s">
        <v>323</v>
      </c>
      <c r="AB15" s="69" t="s">
        <v>323</v>
      </c>
      <c r="AC15" s="69" t="s">
        <v>322</v>
      </c>
      <c r="AD15" s="69" t="s">
        <v>323</v>
      </c>
      <c r="AE15" s="69" t="s">
        <v>323</v>
      </c>
      <c r="AF15" s="69" t="s">
        <v>323</v>
      </c>
      <c r="AG15" s="69" t="s">
        <v>323</v>
      </c>
      <c r="AH15" s="69" t="s">
        <v>323</v>
      </c>
      <c r="AI15" s="69" t="s">
        <v>323</v>
      </c>
      <c r="AJ15" s="69" t="s">
        <v>323</v>
      </c>
      <c r="AK15" s="69" t="s">
        <v>322</v>
      </c>
      <c r="AL15" s="69" t="s">
        <v>322</v>
      </c>
      <c r="AM15" s="69" t="s">
        <v>322</v>
      </c>
      <c r="AN15" s="69" t="s">
        <v>323</v>
      </c>
      <c r="AO15" s="69" t="s">
        <v>323</v>
      </c>
      <c r="AP15" s="69" t="s">
        <v>322</v>
      </c>
      <c r="AQ15" s="69" t="s">
        <v>322</v>
      </c>
      <c r="AR15" s="69" t="s">
        <v>323</v>
      </c>
      <c r="AT15" s="69" t="s">
        <v>400</v>
      </c>
      <c r="AU15" s="69" t="s">
        <v>345</v>
      </c>
      <c r="AV15" s="69" t="s">
        <v>241</v>
      </c>
      <c r="AW15" s="69">
        <v>4142291255</v>
      </c>
    </row>
    <row r="16" spans="1:49" x14ac:dyDescent="0.25">
      <c r="A16" s="70">
        <v>40306</v>
      </c>
      <c r="B16" s="70">
        <v>40787</v>
      </c>
      <c r="C16" s="69" t="s">
        <v>348</v>
      </c>
      <c r="D16" s="69" t="s">
        <v>238</v>
      </c>
      <c r="E16" s="69" t="s">
        <v>238</v>
      </c>
      <c r="F16" s="69" t="s">
        <v>462</v>
      </c>
      <c r="G16" s="69" t="s">
        <v>322</v>
      </c>
      <c r="H16" s="69" t="s">
        <v>322</v>
      </c>
      <c r="I16" s="69" t="s">
        <v>323</v>
      </c>
      <c r="J16" s="69" t="s">
        <v>322</v>
      </c>
      <c r="K16" s="69" t="s">
        <v>323</v>
      </c>
      <c r="L16" s="69" t="s">
        <v>323</v>
      </c>
      <c r="M16" s="69" t="s">
        <v>323</v>
      </c>
      <c r="N16" s="69" t="s">
        <v>323</v>
      </c>
      <c r="O16" s="69" t="s">
        <v>322</v>
      </c>
      <c r="P16" s="69" t="s">
        <v>322</v>
      </c>
      <c r="Q16" s="69" t="s">
        <v>322</v>
      </c>
      <c r="R16" s="69" t="s">
        <v>322</v>
      </c>
      <c r="S16" s="69" t="s">
        <v>322</v>
      </c>
      <c r="T16" s="69" t="s">
        <v>322</v>
      </c>
      <c r="U16" s="69" t="s">
        <v>322</v>
      </c>
      <c r="V16" s="69" t="s">
        <v>322</v>
      </c>
      <c r="W16" s="69" t="s">
        <v>322</v>
      </c>
      <c r="X16" s="69" t="s">
        <v>322</v>
      </c>
      <c r="Y16" s="69" t="s">
        <v>322</v>
      </c>
      <c r="Z16" s="69" t="s">
        <v>323</v>
      </c>
      <c r="AA16" s="69" t="s">
        <v>322</v>
      </c>
      <c r="AB16" s="69" t="s">
        <v>322</v>
      </c>
      <c r="AC16" s="69" t="s">
        <v>322</v>
      </c>
      <c r="AD16" s="69" t="s">
        <v>322</v>
      </c>
      <c r="AE16" s="69" t="s">
        <v>322</v>
      </c>
      <c r="AF16" s="69" t="s">
        <v>322</v>
      </c>
      <c r="AG16" s="69" t="s">
        <v>322</v>
      </c>
      <c r="AH16" s="69" t="s">
        <v>322</v>
      </c>
      <c r="AI16" s="69" t="s">
        <v>322</v>
      </c>
      <c r="AJ16" s="69" t="s">
        <v>322</v>
      </c>
      <c r="AK16" s="69" t="s">
        <v>322</v>
      </c>
      <c r="AL16" s="69" t="s">
        <v>322</v>
      </c>
      <c r="AM16" s="69" t="s">
        <v>322</v>
      </c>
      <c r="AN16" s="69" t="s">
        <v>322</v>
      </c>
      <c r="AO16" s="69" t="s">
        <v>322</v>
      </c>
      <c r="AP16" s="69" t="s">
        <v>322</v>
      </c>
      <c r="AQ16" s="69" t="s">
        <v>322</v>
      </c>
      <c r="AR16" s="69" t="s">
        <v>322</v>
      </c>
      <c r="AS16" s="69" t="s">
        <v>401</v>
      </c>
      <c r="AT16" s="69" t="s">
        <v>402</v>
      </c>
      <c r="AU16" s="69" t="s">
        <v>403</v>
      </c>
      <c r="AV16" s="69" t="s">
        <v>380</v>
      </c>
      <c r="AW16" s="69" t="s">
        <v>404</v>
      </c>
    </row>
    <row r="17" spans="1:49" x14ac:dyDescent="0.25">
      <c r="A17" s="70">
        <v>37700</v>
      </c>
      <c r="B17" s="70">
        <v>37738</v>
      </c>
      <c r="C17" s="69" t="s">
        <v>348</v>
      </c>
      <c r="D17" s="69" t="s">
        <v>238</v>
      </c>
      <c r="E17" s="69" t="s">
        <v>238</v>
      </c>
      <c r="F17" s="69" t="s">
        <v>456</v>
      </c>
      <c r="G17" s="69" t="s">
        <v>322</v>
      </c>
      <c r="H17" s="69" t="s">
        <v>322</v>
      </c>
      <c r="I17" s="69" t="s">
        <v>322</v>
      </c>
      <c r="J17" s="69" t="s">
        <v>322</v>
      </c>
      <c r="K17" s="69" t="s">
        <v>323</v>
      </c>
      <c r="L17" s="69" t="s">
        <v>323</v>
      </c>
      <c r="M17" s="69" t="s">
        <v>322</v>
      </c>
      <c r="N17" s="69" t="s">
        <v>322</v>
      </c>
      <c r="O17" s="69" t="s">
        <v>322</v>
      </c>
      <c r="P17" s="69" t="s">
        <v>322</v>
      </c>
      <c r="Q17" s="69" t="s">
        <v>322</v>
      </c>
      <c r="R17" s="69" t="s">
        <v>322</v>
      </c>
      <c r="S17" s="69" t="s">
        <v>322</v>
      </c>
      <c r="T17" s="69" t="s">
        <v>322</v>
      </c>
      <c r="U17" s="69" t="s">
        <v>322</v>
      </c>
      <c r="V17" s="69" t="s">
        <v>323</v>
      </c>
      <c r="W17" s="69" t="s">
        <v>322</v>
      </c>
      <c r="X17" s="69" t="s">
        <v>323</v>
      </c>
      <c r="Y17" s="69" t="s">
        <v>322</v>
      </c>
      <c r="Z17" s="69" t="s">
        <v>323</v>
      </c>
      <c r="AA17" s="69" t="s">
        <v>322</v>
      </c>
      <c r="AB17" s="69" t="s">
        <v>323</v>
      </c>
      <c r="AC17" s="69" t="s">
        <v>322</v>
      </c>
      <c r="AD17" s="69" t="s">
        <v>322</v>
      </c>
      <c r="AE17" s="69" t="s">
        <v>322</v>
      </c>
      <c r="AF17" s="69" t="s">
        <v>323</v>
      </c>
      <c r="AG17" s="69" t="s">
        <v>323</v>
      </c>
      <c r="AH17" s="69" t="s">
        <v>323</v>
      </c>
      <c r="AI17" s="69" t="s">
        <v>323</v>
      </c>
      <c r="AJ17" s="69" t="s">
        <v>322</v>
      </c>
      <c r="AK17" s="69" t="s">
        <v>322</v>
      </c>
      <c r="AL17" s="69" t="s">
        <v>322</v>
      </c>
      <c r="AM17" s="69" t="s">
        <v>322</v>
      </c>
      <c r="AN17" s="69" t="s">
        <v>322</v>
      </c>
      <c r="AO17" s="69" t="s">
        <v>322</v>
      </c>
      <c r="AP17" s="69" t="s">
        <v>322</v>
      </c>
      <c r="AQ17" s="69" t="s">
        <v>322</v>
      </c>
      <c r="AR17" s="69" t="s">
        <v>322</v>
      </c>
      <c r="AS17" s="69" t="s">
        <v>406</v>
      </c>
      <c r="AT17" s="69" t="s">
        <v>407</v>
      </c>
      <c r="AU17" s="69" t="s">
        <v>345</v>
      </c>
      <c r="AV17" s="69" t="s">
        <v>351</v>
      </c>
      <c r="AW17" s="69" t="s">
        <v>408</v>
      </c>
    </row>
    <row r="18" spans="1:49" x14ac:dyDescent="0.25">
      <c r="A18" s="70">
        <v>32564</v>
      </c>
      <c r="B18" s="70">
        <v>32592</v>
      </c>
      <c r="C18" s="69" t="s">
        <v>348</v>
      </c>
      <c r="D18" s="69" t="s">
        <v>238</v>
      </c>
      <c r="E18" s="69" t="s">
        <v>238</v>
      </c>
      <c r="F18" s="69" t="s">
        <v>382</v>
      </c>
      <c r="G18" s="69" t="s">
        <v>322</v>
      </c>
      <c r="H18" s="69" t="s">
        <v>322</v>
      </c>
      <c r="I18" s="69" t="s">
        <v>323</v>
      </c>
      <c r="J18" s="69" t="s">
        <v>323</v>
      </c>
      <c r="K18" s="69" t="s">
        <v>323</v>
      </c>
      <c r="L18" s="69" t="s">
        <v>323</v>
      </c>
      <c r="M18" s="69" t="s">
        <v>323</v>
      </c>
      <c r="N18" s="69" t="s">
        <v>322</v>
      </c>
      <c r="O18" s="69" t="s">
        <v>322</v>
      </c>
      <c r="P18" s="69" t="s">
        <v>322</v>
      </c>
      <c r="Q18" s="69" t="s">
        <v>322</v>
      </c>
      <c r="R18" s="69" t="s">
        <v>322</v>
      </c>
      <c r="S18" s="69" t="s">
        <v>323</v>
      </c>
      <c r="T18" s="69" t="s">
        <v>323</v>
      </c>
      <c r="U18" s="69" t="s">
        <v>322</v>
      </c>
      <c r="V18" s="69" t="s">
        <v>322</v>
      </c>
      <c r="W18" s="69" t="s">
        <v>322</v>
      </c>
      <c r="X18" s="69" t="s">
        <v>323</v>
      </c>
      <c r="Y18" s="69" t="s">
        <v>322</v>
      </c>
      <c r="Z18" s="69" t="s">
        <v>323</v>
      </c>
      <c r="AA18" s="69" t="s">
        <v>323</v>
      </c>
      <c r="AB18" s="69" t="s">
        <v>323</v>
      </c>
      <c r="AC18" s="69" t="s">
        <v>322</v>
      </c>
      <c r="AD18" s="69" t="s">
        <v>323</v>
      </c>
      <c r="AE18" s="69" t="s">
        <v>322</v>
      </c>
      <c r="AF18" s="69" t="s">
        <v>323</v>
      </c>
      <c r="AG18" s="69" t="s">
        <v>323</v>
      </c>
      <c r="AH18" s="69" t="s">
        <v>323</v>
      </c>
      <c r="AI18" s="69" t="s">
        <v>323</v>
      </c>
      <c r="AJ18" s="69" t="s">
        <v>323</v>
      </c>
      <c r="AK18" s="69" t="s">
        <v>322</v>
      </c>
      <c r="AL18" s="69" t="s">
        <v>322</v>
      </c>
      <c r="AM18" s="69" t="s">
        <v>322</v>
      </c>
      <c r="AN18" s="69" t="s">
        <v>323</v>
      </c>
      <c r="AO18" s="69" t="s">
        <v>323</v>
      </c>
      <c r="AP18" s="69" t="s">
        <v>322</v>
      </c>
      <c r="AQ18" s="69" t="s">
        <v>322</v>
      </c>
      <c r="AR18" s="69" t="s">
        <v>323</v>
      </c>
      <c r="AT18" s="69" t="s">
        <v>397</v>
      </c>
      <c r="AU18" s="69" t="s">
        <v>410</v>
      </c>
      <c r="AV18" s="69" t="s">
        <v>385</v>
      </c>
      <c r="AW18" s="69">
        <v>4129060505</v>
      </c>
    </row>
    <row r="19" spans="1:49" x14ac:dyDescent="0.25">
      <c r="A19" s="70">
        <v>34874</v>
      </c>
      <c r="B19" s="70">
        <v>34874</v>
      </c>
      <c r="C19" s="69" t="s">
        <v>348</v>
      </c>
      <c r="D19" s="69" t="s">
        <v>238</v>
      </c>
      <c r="E19" s="69" t="s">
        <v>238</v>
      </c>
      <c r="F19" s="69" t="s">
        <v>434</v>
      </c>
      <c r="G19" s="69" t="s">
        <v>322</v>
      </c>
      <c r="H19" s="69" t="s">
        <v>322</v>
      </c>
      <c r="I19" s="69" t="s">
        <v>323</v>
      </c>
      <c r="J19" s="69" t="s">
        <v>322</v>
      </c>
      <c r="K19" s="69" t="s">
        <v>323</v>
      </c>
      <c r="L19" s="69" t="s">
        <v>322</v>
      </c>
      <c r="M19" s="69" t="s">
        <v>323</v>
      </c>
      <c r="N19" s="69" t="s">
        <v>322</v>
      </c>
      <c r="O19" s="69" t="s">
        <v>322</v>
      </c>
      <c r="P19" s="69" t="s">
        <v>322</v>
      </c>
      <c r="Q19" s="69" t="s">
        <v>322</v>
      </c>
      <c r="R19" s="69" t="s">
        <v>322</v>
      </c>
      <c r="S19" s="69" t="s">
        <v>322</v>
      </c>
      <c r="T19" s="69" t="s">
        <v>322</v>
      </c>
      <c r="U19" s="69" t="s">
        <v>322</v>
      </c>
      <c r="V19" s="69" t="s">
        <v>322</v>
      </c>
      <c r="W19" s="69" t="s">
        <v>322</v>
      </c>
      <c r="X19" s="69" t="s">
        <v>323</v>
      </c>
      <c r="Y19" s="69" t="s">
        <v>322</v>
      </c>
      <c r="Z19" s="69" t="s">
        <v>322</v>
      </c>
      <c r="AA19" s="69" t="s">
        <v>323</v>
      </c>
      <c r="AB19" s="69" t="s">
        <v>322</v>
      </c>
      <c r="AC19" s="69" t="s">
        <v>322</v>
      </c>
      <c r="AD19" s="69" t="s">
        <v>323</v>
      </c>
      <c r="AE19" s="69" t="s">
        <v>323</v>
      </c>
      <c r="AF19" s="69" t="s">
        <v>323</v>
      </c>
      <c r="AG19" s="69" t="s">
        <v>323</v>
      </c>
      <c r="AH19" s="69" t="s">
        <v>323</v>
      </c>
      <c r="AI19" s="69" t="s">
        <v>323</v>
      </c>
      <c r="AJ19" s="69" t="s">
        <v>323</v>
      </c>
      <c r="AK19" s="69" t="s">
        <v>322</v>
      </c>
      <c r="AL19" s="69" t="s">
        <v>322</v>
      </c>
      <c r="AM19" s="69" t="s">
        <v>322</v>
      </c>
      <c r="AN19" s="69" t="s">
        <v>322</v>
      </c>
      <c r="AO19" s="69" t="s">
        <v>322</v>
      </c>
      <c r="AP19" s="69" t="s">
        <v>323</v>
      </c>
      <c r="AQ19" s="69" t="s">
        <v>322</v>
      </c>
      <c r="AR19" s="69" t="s">
        <v>322</v>
      </c>
      <c r="AT19" s="69" t="s">
        <v>411</v>
      </c>
      <c r="AU19" s="69" t="s">
        <v>415</v>
      </c>
      <c r="AV19" s="69" t="s">
        <v>412</v>
      </c>
      <c r="AW19" s="69">
        <v>4143799920</v>
      </c>
    </row>
    <row r="20" spans="1:49" x14ac:dyDescent="0.25">
      <c r="A20" s="70">
        <v>39970</v>
      </c>
      <c r="B20" s="70">
        <v>39991</v>
      </c>
      <c r="C20" s="69" t="s">
        <v>348</v>
      </c>
      <c r="D20" s="69" t="s">
        <v>238</v>
      </c>
      <c r="E20" s="69" t="s">
        <v>238</v>
      </c>
      <c r="F20" s="69" t="s">
        <v>434</v>
      </c>
      <c r="G20" s="69" t="s">
        <v>322</v>
      </c>
      <c r="H20" s="69" t="s">
        <v>322</v>
      </c>
      <c r="I20" s="69" t="s">
        <v>323</v>
      </c>
      <c r="J20" s="69" t="s">
        <v>323</v>
      </c>
      <c r="K20" s="69" t="s">
        <v>322</v>
      </c>
      <c r="L20" s="69" t="s">
        <v>322</v>
      </c>
      <c r="M20" s="69" t="s">
        <v>323</v>
      </c>
      <c r="N20" s="69" t="s">
        <v>322</v>
      </c>
      <c r="O20" s="69" t="s">
        <v>322</v>
      </c>
      <c r="P20" s="69" t="s">
        <v>322</v>
      </c>
      <c r="Q20" s="69" t="s">
        <v>322</v>
      </c>
      <c r="R20" s="69" t="s">
        <v>322</v>
      </c>
      <c r="S20" s="69" t="s">
        <v>322</v>
      </c>
      <c r="T20" s="69" t="s">
        <v>322</v>
      </c>
      <c r="U20" s="69" t="s">
        <v>322</v>
      </c>
      <c r="V20" s="69" t="s">
        <v>322</v>
      </c>
      <c r="W20" s="69" t="s">
        <v>322</v>
      </c>
      <c r="X20" s="69" t="s">
        <v>322</v>
      </c>
      <c r="Y20" s="69" t="s">
        <v>322</v>
      </c>
      <c r="Z20" s="69" t="s">
        <v>322</v>
      </c>
      <c r="AA20" s="69" t="s">
        <v>322</v>
      </c>
      <c r="AB20" s="69" t="s">
        <v>322</v>
      </c>
      <c r="AC20" s="69" t="s">
        <v>322</v>
      </c>
      <c r="AD20" s="69" t="s">
        <v>323</v>
      </c>
      <c r="AE20" s="69" t="s">
        <v>323</v>
      </c>
      <c r="AF20" s="69" t="s">
        <v>323</v>
      </c>
      <c r="AG20" s="69" t="s">
        <v>323</v>
      </c>
      <c r="AH20" s="69" t="s">
        <v>322</v>
      </c>
      <c r="AI20" s="69" t="s">
        <v>323</v>
      </c>
      <c r="AJ20" s="69" t="s">
        <v>322</v>
      </c>
      <c r="AK20" s="69" t="s">
        <v>322</v>
      </c>
      <c r="AL20" s="69" t="s">
        <v>323</v>
      </c>
      <c r="AM20" s="69" t="s">
        <v>322</v>
      </c>
      <c r="AN20" s="69" t="s">
        <v>322</v>
      </c>
      <c r="AO20" s="69" t="s">
        <v>322</v>
      </c>
      <c r="AP20" s="69" t="s">
        <v>323</v>
      </c>
      <c r="AQ20" s="69" t="s">
        <v>323</v>
      </c>
      <c r="AR20" s="69" t="s">
        <v>322</v>
      </c>
      <c r="AT20" s="69" t="s">
        <v>417</v>
      </c>
      <c r="AU20" s="69" t="s">
        <v>418</v>
      </c>
      <c r="AV20" s="69" t="s">
        <v>419</v>
      </c>
      <c r="AW20" s="69">
        <v>4121291738</v>
      </c>
    </row>
    <row r="21" spans="1:49" x14ac:dyDescent="0.25">
      <c r="A21" s="70">
        <v>43120</v>
      </c>
      <c r="B21" s="70">
        <v>43155</v>
      </c>
      <c r="C21" s="69" t="s">
        <v>348</v>
      </c>
      <c r="D21" s="69" t="s">
        <v>238</v>
      </c>
      <c r="E21" s="69" t="s">
        <v>238</v>
      </c>
      <c r="F21" s="69" t="s">
        <v>434</v>
      </c>
      <c r="G21" s="69" t="s">
        <v>322</v>
      </c>
      <c r="H21" s="69" t="s">
        <v>322</v>
      </c>
      <c r="I21" s="69" t="s">
        <v>323</v>
      </c>
      <c r="J21" s="69" t="s">
        <v>323</v>
      </c>
      <c r="K21" s="69" t="s">
        <v>323</v>
      </c>
      <c r="L21" s="69" t="s">
        <v>323</v>
      </c>
      <c r="M21" s="69" t="s">
        <v>323</v>
      </c>
      <c r="N21" s="69" t="s">
        <v>323</v>
      </c>
      <c r="O21" s="69" t="s">
        <v>322</v>
      </c>
      <c r="P21" s="69" t="s">
        <v>323</v>
      </c>
      <c r="Q21" s="69" t="s">
        <v>323</v>
      </c>
      <c r="R21" s="69" t="s">
        <v>323</v>
      </c>
      <c r="S21" s="69" t="s">
        <v>323</v>
      </c>
      <c r="T21" s="69" t="s">
        <v>323</v>
      </c>
      <c r="U21" s="69" t="s">
        <v>323</v>
      </c>
      <c r="V21" s="69" t="s">
        <v>322</v>
      </c>
      <c r="W21" s="69" t="s">
        <v>322</v>
      </c>
      <c r="X21" s="69" t="s">
        <v>322</v>
      </c>
      <c r="Y21" s="69" t="s">
        <v>322</v>
      </c>
      <c r="Z21" s="69" t="s">
        <v>323</v>
      </c>
      <c r="AA21" s="69" t="s">
        <v>323</v>
      </c>
      <c r="AB21" s="69" t="s">
        <v>323</v>
      </c>
      <c r="AC21" s="69" t="s">
        <v>323</v>
      </c>
      <c r="AD21" s="69" t="s">
        <v>323</v>
      </c>
      <c r="AE21" s="69" t="s">
        <v>322</v>
      </c>
      <c r="AF21" s="69" t="s">
        <v>323</v>
      </c>
      <c r="AG21" s="69" t="s">
        <v>323</v>
      </c>
      <c r="AH21" s="69" t="s">
        <v>322</v>
      </c>
      <c r="AI21" s="69" t="s">
        <v>323</v>
      </c>
      <c r="AJ21" s="69" t="s">
        <v>322</v>
      </c>
      <c r="AK21" s="69" t="s">
        <v>322</v>
      </c>
      <c r="AL21" s="69" t="s">
        <v>323</v>
      </c>
      <c r="AM21" s="69" t="s">
        <v>323</v>
      </c>
      <c r="AN21" s="69" t="s">
        <v>322</v>
      </c>
      <c r="AO21" s="69" t="s">
        <v>322</v>
      </c>
      <c r="AP21" s="69" t="s">
        <v>323</v>
      </c>
      <c r="AQ21" s="69" t="s">
        <v>323</v>
      </c>
      <c r="AR21" s="69" t="s">
        <v>323</v>
      </c>
      <c r="AS21" s="69" t="s">
        <v>420</v>
      </c>
      <c r="AT21" s="69" t="s">
        <v>421</v>
      </c>
      <c r="AU21" s="69" t="s">
        <v>422</v>
      </c>
      <c r="AV21" s="69" t="s">
        <v>380</v>
      </c>
      <c r="AW21" s="69">
        <v>4121291738</v>
      </c>
    </row>
    <row r="22" spans="1:49" x14ac:dyDescent="0.25">
      <c r="A22" s="70">
        <v>41783</v>
      </c>
      <c r="B22" s="70">
        <v>41844</v>
      </c>
      <c r="C22" s="69" t="s">
        <v>348</v>
      </c>
      <c r="D22" s="69" t="s">
        <v>238</v>
      </c>
      <c r="E22" s="69" t="s">
        <v>238</v>
      </c>
      <c r="F22" s="69" t="s">
        <v>434</v>
      </c>
    </row>
    <row r="23" spans="1:49" x14ac:dyDescent="0.25">
      <c r="A23" s="70">
        <v>41286</v>
      </c>
      <c r="B23" s="70">
        <v>41314</v>
      </c>
      <c r="C23" s="69" t="s">
        <v>348</v>
      </c>
      <c r="D23" s="69" t="s">
        <v>238</v>
      </c>
      <c r="E23" s="69" t="s">
        <v>238</v>
      </c>
      <c r="F23" s="69" t="s">
        <v>434</v>
      </c>
      <c r="G23" s="69" t="s">
        <v>322</v>
      </c>
      <c r="H23" s="69" t="s">
        <v>322</v>
      </c>
      <c r="I23" s="69" t="s">
        <v>322</v>
      </c>
      <c r="J23" s="69" t="s">
        <v>322</v>
      </c>
      <c r="K23" s="69" t="s">
        <v>323</v>
      </c>
      <c r="L23" s="69" t="s">
        <v>322</v>
      </c>
      <c r="M23" s="69" t="s">
        <v>323</v>
      </c>
      <c r="N23" s="69" t="s">
        <v>322</v>
      </c>
      <c r="O23" s="69" t="s">
        <v>322</v>
      </c>
      <c r="P23" s="69" t="s">
        <v>322</v>
      </c>
      <c r="Q23" s="69" t="s">
        <v>322</v>
      </c>
      <c r="R23" s="69" t="s">
        <v>322</v>
      </c>
      <c r="S23" s="69" t="s">
        <v>322</v>
      </c>
      <c r="T23" s="69" t="s">
        <v>322</v>
      </c>
      <c r="U23" s="69" t="s">
        <v>322</v>
      </c>
      <c r="V23" s="69" t="s">
        <v>322</v>
      </c>
      <c r="W23" s="69" t="s">
        <v>323</v>
      </c>
      <c r="X23" s="69" t="s">
        <v>323</v>
      </c>
      <c r="Y23" s="69" t="s">
        <v>323</v>
      </c>
      <c r="Z23" s="69" t="s">
        <v>323</v>
      </c>
      <c r="AA23" s="69" t="s">
        <v>323</v>
      </c>
      <c r="AB23" s="69" t="s">
        <v>323</v>
      </c>
      <c r="AC23" s="69" t="s">
        <v>322</v>
      </c>
      <c r="AD23" s="69" t="s">
        <v>322</v>
      </c>
      <c r="AE23" s="69" t="s">
        <v>323</v>
      </c>
      <c r="AF23" s="69" t="s">
        <v>323</v>
      </c>
      <c r="AG23" s="69" t="s">
        <v>323</v>
      </c>
      <c r="AH23" s="69" t="s">
        <v>323</v>
      </c>
      <c r="AI23" s="69" t="s">
        <v>323</v>
      </c>
      <c r="AJ23" s="69" t="s">
        <v>323</v>
      </c>
      <c r="AK23" s="69" t="s">
        <v>322</v>
      </c>
      <c r="AL23" s="69" t="s">
        <v>322</v>
      </c>
      <c r="AM23" s="69" t="s">
        <v>322</v>
      </c>
      <c r="AN23" s="69" t="s">
        <v>322</v>
      </c>
      <c r="AO23" s="69" t="s">
        <v>322</v>
      </c>
      <c r="AP23" s="69" t="s">
        <v>323</v>
      </c>
      <c r="AQ23" s="69" t="s">
        <v>323</v>
      </c>
      <c r="AR23" s="69" t="s">
        <v>323</v>
      </c>
      <c r="AT23" s="69" t="s">
        <v>367</v>
      </c>
      <c r="AU23" s="69" t="s">
        <v>424</v>
      </c>
      <c r="AV23" s="69" t="s">
        <v>425</v>
      </c>
      <c r="AW23" s="69">
        <v>584146036131</v>
      </c>
    </row>
    <row r="24" spans="1:49" x14ac:dyDescent="0.25">
      <c r="A24" s="70">
        <v>31973</v>
      </c>
      <c r="B24" s="70">
        <v>32020</v>
      </c>
      <c r="C24" s="69" t="s">
        <v>348</v>
      </c>
      <c r="D24" s="69" t="s">
        <v>238</v>
      </c>
      <c r="E24" s="69" t="s">
        <v>238</v>
      </c>
      <c r="F24" s="69" t="s">
        <v>437</v>
      </c>
      <c r="G24" s="69" t="s">
        <v>322</v>
      </c>
      <c r="H24" s="69" t="s">
        <v>323</v>
      </c>
      <c r="I24" s="69" t="s">
        <v>322</v>
      </c>
      <c r="J24" s="69" t="s">
        <v>323</v>
      </c>
      <c r="K24" s="69" t="s">
        <v>323</v>
      </c>
      <c r="L24" s="69" t="s">
        <v>323</v>
      </c>
      <c r="M24" s="69" t="s">
        <v>323</v>
      </c>
      <c r="N24" s="69" t="s">
        <v>322</v>
      </c>
      <c r="O24" s="69" t="s">
        <v>322</v>
      </c>
      <c r="P24" s="69" t="s">
        <v>322</v>
      </c>
      <c r="Q24" s="69" t="s">
        <v>322</v>
      </c>
      <c r="R24" s="69" t="s">
        <v>323</v>
      </c>
      <c r="S24" s="69" t="s">
        <v>323</v>
      </c>
      <c r="T24" s="69" t="s">
        <v>323</v>
      </c>
      <c r="U24" s="69" t="s">
        <v>322</v>
      </c>
      <c r="V24" s="69" t="s">
        <v>322</v>
      </c>
      <c r="W24" s="69" t="s">
        <v>323</v>
      </c>
      <c r="X24" s="69" t="s">
        <v>323</v>
      </c>
      <c r="Y24" s="69" t="s">
        <v>323</v>
      </c>
      <c r="Z24" s="69" t="s">
        <v>323</v>
      </c>
      <c r="AA24" s="69" t="s">
        <v>323</v>
      </c>
      <c r="AB24" s="69" t="s">
        <v>323</v>
      </c>
      <c r="AC24" s="69" t="s">
        <v>323</v>
      </c>
      <c r="AD24" s="69" t="s">
        <v>323</v>
      </c>
      <c r="AE24" s="69" t="s">
        <v>322</v>
      </c>
      <c r="AF24" s="69" t="s">
        <v>323</v>
      </c>
      <c r="AG24" s="69" t="s">
        <v>323</v>
      </c>
      <c r="AH24" s="69" t="s">
        <v>323</v>
      </c>
      <c r="AI24" s="69" t="s">
        <v>323</v>
      </c>
      <c r="AJ24" s="69" t="s">
        <v>323</v>
      </c>
      <c r="AK24" s="69" t="s">
        <v>323</v>
      </c>
      <c r="AL24" s="69" t="s">
        <v>323</v>
      </c>
      <c r="AM24" s="69" t="s">
        <v>323</v>
      </c>
      <c r="AN24" s="69" t="s">
        <v>323</v>
      </c>
      <c r="AO24" s="69" t="s">
        <v>323</v>
      </c>
      <c r="AP24" s="69" t="s">
        <v>323</v>
      </c>
      <c r="AQ24" s="69" t="s">
        <v>322</v>
      </c>
      <c r="AR24" s="69" t="s">
        <v>323</v>
      </c>
      <c r="AS24" s="69" t="s">
        <v>426</v>
      </c>
      <c r="AT24" s="69" t="s">
        <v>427</v>
      </c>
      <c r="AU24" s="69" t="s">
        <v>415</v>
      </c>
      <c r="AV24" s="69" t="s">
        <v>414</v>
      </c>
      <c r="AW24" s="69">
        <v>4143799920</v>
      </c>
    </row>
    <row r="25" spans="1:49" x14ac:dyDescent="0.25">
      <c r="A25" s="70">
        <v>27713</v>
      </c>
      <c r="B25" s="70">
        <v>27741</v>
      </c>
      <c r="C25" s="69" t="s">
        <v>348</v>
      </c>
      <c r="D25" s="69" t="s">
        <v>238</v>
      </c>
      <c r="E25" s="69" t="s">
        <v>238</v>
      </c>
      <c r="F25" s="69" t="s">
        <v>437</v>
      </c>
      <c r="G25" s="69" t="s">
        <v>322</v>
      </c>
      <c r="H25" s="69" t="s">
        <v>322</v>
      </c>
      <c r="I25" s="69" t="s">
        <v>323</v>
      </c>
      <c r="J25" s="69" t="s">
        <v>323</v>
      </c>
      <c r="K25" s="69" t="s">
        <v>323</v>
      </c>
      <c r="L25" s="69" t="s">
        <v>323</v>
      </c>
      <c r="M25" s="69" t="s">
        <v>323</v>
      </c>
      <c r="N25" s="69" t="s">
        <v>322</v>
      </c>
      <c r="O25" s="69" t="s">
        <v>322</v>
      </c>
      <c r="P25" s="69" t="s">
        <v>323</v>
      </c>
      <c r="Q25" s="69" t="s">
        <v>323</v>
      </c>
      <c r="R25" s="69" t="s">
        <v>323</v>
      </c>
      <c r="S25" s="69" t="s">
        <v>323</v>
      </c>
      <c r="T25" s="69" t="s">
        <v>322</v>
      </c>
      <c r="U25" s="69" t="s">
        <v>322</v>
      </c>
      <c r="V25" s="69" t="s">
        <v>323</v>
      </c>
      <c r="W25" s="69" t="s">
        <v>323</v>
      </c>
      <c r="X25" s="69" t="s">
        <v>323</v>
      </c>
      <c r="Y25" s="69" t="s">
        <v>323</v>
      </c>
      <c r="Z25" s="69" t="s">
        <v>323</v>
      </c>
      <c r="AA25" s="69" t="s">
        <v>322</v>
      </c>
      <c r="AB25" s="69" t="s">
        <v>323</v>
      </c>
      <c r="AC25" s="69" t="s">
        <v>322</v>
      </c>
      <c r="AD25" s="69" t="s">
        <v>323</v>
      </c>
      <c r="AE25" s="69" t="s">
        <v>323</v>
      </c>
      <c r="AF25" s="69" t="s">
        <v>323</v>
      </c>
      <c r="AG25" s="69" t="s">
        <v>323</v>
      </c>
      <c r="AH25" s="69" t="s">
        <v>323</v>
      </c>
      <c r="AI25" s="69" t="s">
        <v>323</v>
      </c>
      <c r="AJ25" s="69" t="s">
        <v>323</v>
      </c>
      <c r="AK25" s="69" t="s">
        <v>322</v>
      </c>
      <c r="AL25" s="69" t="s">
        <v>322</v>
      </c>
      <c r="AM25" s="69" t="s">
        <v>322</v>
      </c>
      <c r="AN25" s="69" t="s">
        <v>322</v>
      </c>
      <c r="AO25" s="69" t="s">
        <v>322</v>
      </c>
      <c r="AP25" s="69" t="s">
        <v>322</v>
      </c>
      <c r="AQ25" s="69" t="s">
        <v>322</v>
      </c>
      <c r="AR25" s="69" t="s">
        <v>323</v>
      </c>
      <c r="AS25" s="69" t="s">
        <v>428</v>
      </c>
      <c r="AT25" s="69" t="s">
        <v>344</v>
      </c>
      <c r="AU25" s="69" t="s">
        <v>345</v>
      </c>
      <c r="AV25" s="69" t="s">
        <v>358</v>
      </c>
      <c r="AW25" s="69">
        <v>4142291255</v>
      </c>
    </row>
    <row r="26" spans="1:49" x14ac:dyDescent="0.25">
      <c r="A26" s="70">
        <v>23640</v>
      </c>
      <c r="B26" s="70">
        <v>23680</v>
      </c>
      <c r="C26" s="69" t="s">
        <v>348</v>
      </c>
      <c r="D26" s="69" t="s">
        <v>238</v>
      </c>
      <c r="E26" s="69" t="s">
        <v>238</v>
      </c>
      <c r="F26" s="69" t="s">
        <v>437</v>
      </c>
      <c r="G26" s="69" t="s">
        <v>323</v>
      </c>
      <c r="H26" s="69" t="s">
        <v>323</v>
      </c>
      <c r="I26" s="69" t="s">
        <v>323</v>
      </c>
      <c r="J26" s="69" t="s">
        <v>323</v>
      </c>
      <c r="K26" s="69" t="s">
        <v>323</v>
      </c>
      <c r="L26" s="69" t="s">
        <v>323</v>
      </c>
      <c r="M26" s="69" t="s">
        <v>323</v>
      </c>
      <c r="N26" s="69" t="s">
        <v>322</v>
      </c>
      <c r="O26" s="69" t="s">
        <v>323</v>
      </c>
      <c r="P26" s="69" t="s">
        <v>322</v>
      </c>
      <c r="Q26" s="69" t="s">
        <v>323</v>
      </c>
      <c r="R26" s="69" t="s">
        <v>323</v>
      </c>
      <c r="S26" s="69" t="s">
        <v>323</v>
      </c>
      <c r="T26" s="69" t="s">
        <v>323</v>
      </c>
      <c r="U26" s="69" t="s">
        <v>323</v>
      </c>
      <c r="V26" s="69" t="s">
        <v>322</v>
      </c>
      <c r="W26" s="69" t="s">
        <v>322</v>
      </c>
      <c r="X26" s="69" t="s">
        <v>322</v>
      </c>
      <c r="Y26" s="69" t="s">
        <v>323</v>
      </c>
      <c r="Z26" s="69" t="s">
        <v>323</v>
      </c>
      <c r="AA26" s="69" t="s">
        <v>323</v>
      </c>
      <c r="AB26" s="69" t="s">
        <v>323</v>
      </c>
      <c r="AC26" s="69" t="s">
        <v>322</v>
      </c>
      <c r="AD26" s="69" t="s">
        <v>322</v>
      </c>
      <c r="AE26" s="69" t="s">
        <v>323</v>
      </c>
      <c r="AF26" s="69" t="s">
        <v>323</v>
      </c>
      <c r="AG26" s="69" t="s">
        <v>323</v>
      </c>
      <c r="AH26" s="69" t="s">
        <v>322</v>
      </c>
      <c r="AI26" s="69" t="s">
        <v>323</v>
      </c>
      <c r="AJ26" s="69" t="s">
        <v>322</v>
      </c>
      <c r="AK26" s="69" t="s">
        <v>322</v>
      </c>
      <c r="AL26" s="69" t="s">
        <v>323</v>
      </c>
      <c r="AM26" s="69" t="s">
        <v>322</v>
      </c>
      <c r="AN26" s="69" t="s">
        <v>323</v>
      </c>
      <c r="AO26" s="69" t="s">
        <v>323</v>
      </c>
      <c r="AP26" s="69" t="s">
        <v>323</v>
      </c>
      <c r="AQ26" s="69" t="s">
        <v>323</v>
      </c>
      <c r="AR26" s="69" t="s">
        <v>323</v>
      </c>
      <c r="AT26" s="69" t="s">
        <v>429</v>
      </c>
      <c r="AU26" s="69" t="s">
        <v>415</v>
      </c>
      <c r="AV26" s="69" t="s">
        <v>414</v>
      </c>
      <c r="AW26" s="69">
        <v>4143799920</v>
      </c>
    </row>
    <row r="27" spans="1:49" x14ac:dyDescent="0.25">
      <c r="A27" s="70">
        <v>38976</v>
      </c>
      <c r="B27" s="70">
        <v>39257</v>
      </c>
      <c r="C27" s="69" t="s">
        <v>348</v>
      </c>
      <c r="D27" s="69" t="s">
        <v>238</v>
      </c>
      <c r="E27" s="69" t="s">
        <v>238</v>
      </c>
      <c r="F27" s="69" t="s">
        <v>459</v>
      </c>
      <c r="G27" s="69" t="s">
        <v>322</v>
      </c>
      <c r="H27" s="69" t="s">
        <v>322</v>
      </c>
      <c r="I27" s="69" t="s">
        <v>322</v>
      </c>
      <c r="J27" s="69" t="s">
        <v>323</v>
      </c>
      <c r="K27" s="69" t="s">
        <v>323</v>
      </c>
      <c r="L27" s="69" t="s">
        <v>322</v>
      </c>
      <c r="M27" s="69" t="s">
        <v>322</v>
      </c>
      <c r="N27" s="69" t="s">
        <v>322</v>
      </c>
      <c r="O27" s="69" t="s">
        <v>322</v>
      </c>
      <c r="P27" s="69" t="s">
        <v>322</v>
      </c>
      <c r="Q27" s="69" t="s">
        <v>322</v>
      </c>
      <c r="R27" s="69" t="s">
        <v>322</v>
      </c>
      <c r="S27" s="69" t="s">
        <v>322</v>
      </c>
      <c r="T27" s="69" t="s">
        <v>322</v>
      </c>
      <c r="U27" s="69" t="s">
        <v>322</v>
      </c>
      <c r="V27" s="69" t="s">
        <v>323</v>
      </c>
      <c r="W27" s="69" t="s">
        <v>323</v>
      </c>
      <c r="X27" s="69" t="s">
        <v>323</v>
      </c>
      <c r="Y27" s="69" t="s">
        <v>323</v>
      </c>
      <c r="Z27" s="69" t="s">
        <v>323</v>
      </c>
      <c r="AA27" s="69" t="s">
        <v>323</v>
      </c>
      <c r="AB27" s="69" t="s">
        <v>323</v>
      </c>
      <c r="AC27" s="69" t="s">
        <v>322</v>
      </c>
      <c r="AD27" s="69" t="s">
        <v>323</v>
      </c>
      <c r="AE27" s="69" t="s">
        <v>323</v>
      </c>
      <c r="AF27" s="69" t="s">
        <v>323</v>
      </c>
      <c r="AG27" s="69" t="s">
        <v>323</v>
      </c>
      <c r="AH27" s="69" t="s">
        <v>323</v>
      </c>
      <c r="AI27" s="69" t="s">
        <v>323</v>
      </c>
      <c r="AJ27" s="69" t="s">
        <v>323</v>
      </c>
      <c r="AK27" s="69" t="s">
        <v>322</v>
      </c>
      <c r="AL27" s="69" t="s">
        <v>322</v>
      </c>
      <c r="AM27" s="69" t="s">
        <v>323</v>
      </c>
      <c r="AN27" s="69" t="s">
        <v>322</v>
      </c>
      <c r="AO27" s="69" t="s">
        <v>322</v>
      </c>
      <c r="AP27" s="69" t="s">
        <v>323</v>
      </c>
      <c r="AQ27" s="69" t="s">
        <v>322</v>
      </c>
      <c r="AR27" s="69" t="s">
        <v>323</v>
      </c>
      <c r="AT27" s="69" t="s">
        <v>359</v>
      </c>
      <c r="AU27" s="69" t="s">
        <v>430</v>
      </c>
      <c r="AV27" s="69" t="s">
        <v>346</v>
      </c>
      <c r="AW27" s="69" t="s">
        <v>431</v>
      </c>
    </row>
    <row r="28" spans="1:49" x14ac:dyDescent="0.25">
      <c r="A28" s="70">
        <v>36690</v>
      </c>
      <c r="B28" s="70">
        <v>36844</v>
      </c>
      <c r="C28" s="69" t="s">
        <v>348</v>
      </c>
      <c r="D28" s="69" t="s">
        <v>238</v>
      </c>
      <c r="E28" s="69" t="s">
        <v>238</v>
      </c>
      <c r="F28" s="69" t="s">
        <v>392</v>
      </c>
      <c r="G28" s="69" t="s">
        <v>322</v>
      </c>
      <c r="H28" s="69" t="s">
        <v>323</v>
      </c>
      <c r="I28" s="69" t="s">
        <v>323</v>
      </c>
      <c r="J28" s="69" t="s">
        <v>323</v>
      </c>
      <c r="K28" s="69" t="s">
        <v>323</v>
      </c>
      <c r="L28" s="69" t="s">
        <v>322</v>
      </c>
      <c r="M28" s="69" t="s">
        <v>323</v>
      </c>
      <c r="N28" s="69" t="s">
        <v>322</v>
      </c>
      <c r="O28" s="69" t="s">
        <v>322</v>
      </c>
      <c r="P28" s="69" t="s">
        <v>322</v>
      </c>
      <c r="Q28" s="69" t="s">
        <v>322</v>
      </c>
      <c r="R28" s="69" t="s">
        <v>322</v>
      </c>
      <c r="S28" s="69" t="s">
        <v>322</v>
      </c>
      <c r="T28" s="69" t="s">
        <v>322</v>
      </c>
      <c r="U28" s="69" t="s">
        <v>322</v>
      </c>
      <c r="V28" s="69" t="s">
        <v>322</v>
      </c>
      <c r="W28" s="69" t="s">
        <v>322</v>
      </c>
      <c r="X28" s="69" t="s">
        <v>322</v>
      </c>
      <c r="Y28" s="69" t="s">
        <v>322</v>
      </c>
      <c r="Z28" s="69" t="s">
        <v>323</v>
      </c>
      <c r="AA28" s="69" t="s">
        <v>323</v>
      </c>
      <c r="AB28" s="69" t="s">
        <v>323</v>
      </c>
      <c r="AC28" s="69" t="s">
        <v>322</v>
      </c>
      <c r="AD28" s="69" t="s">
        <v>322</v>
      </c>
      <c r="AE28" s="69" t="s">
        <v>323</v>
      </c>
      <c r="AF28" s="69" t="s">
        <v>323</v>
      </c>
      <c r="AG28" s="69" t="s">
        <v>323</v>
      </c>
      <c r="AH28" s="69" t="s">
        <v>323</v>
      </c>
      <c r="AI28" s="69" t="s">
        <v>323</v>
      </c>
      <c r="AJ28" s="69" t="s">
        <v>323</v>
      </c>
      <c r="AK28" s="69" t="s">
        <v>323</v>
      </c>
      <c r="AL28" s="69" t="s">
        <v>323</v>
      </c>
      <c r="AM28" s="69" t="s">
        <v>323</v>
      </c>
      <c r="AN28" s="69" t="s">
        <v>323</v>
      </c>
      <c r="AO28" s="69" t="s">
        <v>323</v>
      </c>
      <c r="AP28" s="69" t="s">
        <v>323</v>
      </c>
      <c r="AQ28" s="69" t="s">
        <v>322</v>
      </c>
      <c r="AR28" s="69" t="s">
        <v>323</v>
      </c>
      <c r="AS28" s="69" t="s">
        <v>339</v>
      </c>
      <c r="AT28" s="69" t="s">
        <v>397</v>
      </c>
      <c r="AU28" s="69" t="s">
        <v>410</v>
      </c>
      <c r="AV28" s="69" t="s">
        <v>385</v>
      </c>
      <c r="AW28" s="69">
        <v>4129640505</v>
      </c>
    </row>
    <row r="29" spans="1:49" x14ac:dyDescent="0.25">
      <c r="A29" s="70">
        <v>42932</v>
      </c>
      <c r="B29" s="70">
        <v>43174</v>
      </c>
      <c r="C29" s="69" t="s">
        <v>348</v>
      </c>
      <c r="D29" s="69" t="s">
        <v>238</v>
      </c>
      <c r="E29" s="69" t="s">
        <v>238</v>
      </c>
      <c r="F29" s="69" t="s">
        <v>399</v>
      </c>
      <c r="G29" s="69" t="s">
        <v>322</v>
      </c>
      <c r="H29" s="69" t="s">
        <v>322</v>
      </c>
      <c r="I29" s="69" t="s">
        <v>323</v>
      </c>
      <c r="J29" s="69" t="s">
        <v>322</v>
      </c>
      <c r="K29" s="69" t="s">
        <v>323</v>
      </c>
      <c r="L29" s="69" t="s">
        <v>323</v>
      </c>
      <c r="M29" s="69" t="s">
        <v>323</v>
      </c>
      <c r="N29" s="69" t="s">
        <v>322</v>
      </c>
      <c r="O29" s="69" t="s">
        <v>322</v>
      </c>
      <c r="P29" s="69" t="s">
        <v>322</v>
      </c>
      <c r="Q29" s="69" t="s">
        <v>322</v>
      </c>
      <c r="R29" s="69" t="s">
        <v>322</v>
      </c>
      <c r="S29" s="69" t="s">
        <v>322</v>
      </c>
      <c r="T29" s="69" t="s">
        <v>322</v>
      </c>
      <c r="U29" s="69" t="s">
        <v>322</v>
      </c>
      <c r="V29" s="69" t="s">
        <v>322</v>
      </c>
      <c r="W29" s="69" t="s">
        <v>322</v>
      </c>
      <c r="X29" s="69" t="s">
        <v>323</v>
      </c>
      <c r="Y29" s="69" t="s">
        <v>322</v>
      </c>
      <c r="Z29" s="69" t="s">
        <v>323</v>
      </c>
      <c r="AA29" s="69" t="s">
        <v>323</v>
      </c>
      <c r="AB29" s="69" t="s">
        <v>323</v>
      </c>
      <c r="AC29" s="69" t="s">
        <v>322</v>
      </c>
      <c r="AD29" s="69" t="s">
        <v>323</v>
      </c>
      <c r="AE29" s="69" t="s">
        <v>323</v>
      </c>
      <c r="AF29" s="69" t="s">
        <v>323</v>
      </c>
      <c r="AG29" s="69" t="s">
        <v>323</v>
      </c>
      <c r="AH29" s="69" t="s">
        <v>323</v>
      </c>
      <c r="AI29" s="69" t="s">
        <v>323</v>
      </c>
      <c r="AJ29" s="69" t="s">
        <v>323</v>
      </c>
      <c r="AK29" s="69" t="s">
        <v>322</v>
      </c>
      <c r="AL29" s="69" t="s">
        <v>322</v>
      </c>
      <c r="AM29" s="69" t="s">
        <v>323</v>
      </c>
      <c r="AN29" s="69" t="s">
        <v>323</v>
      </c>
      <c r="AO29" s="69" t="s">
        <v>323</v>
      </c>
      <c r="AP29" s="69" t="s">
        <v>322</v>
      </c>
      <c r="AQ29" s="69" t="s">
        <v>323</v>
      </c>
      <c r="AR29" s="69" t="s">
        <v>323</v>
      </c>
      <c r="AS29" s="69" t="s">
        <v>238</v>
      </c>
      <c r="AT29" s="69" t="s">
        <v>435</v>
      </c>
      <c r="AU29" s="69" t="s">
        <v>345</v>
      </c>
      <c r="AV29" s="69" t="s">
        <v>346</v>
      </c>
      <c r="AW29" s="69" t="s">
        <v>354</v>
      </c>
    </row>
    <row r="30" spans="1:49" x14ac:dyDescent="0.25">
      <c r="A30" s="70">
        <v>31976</v>
      </c>
      <c r="B30" s="70">
        <v>32032</v>
      </c>
      <c r="C30" s="69" t="s">
        <v>348</v>
      </c>
      <c r="D30" s="69" t="s">
        <v>238</v>
      </c>
      <c r="E30" s="69" t="s">
        <v>238</v>
      </c>
      <c r="F30" s="69" t="s">
        <v>349</v>
      </c>
      <c r="G30" s="69" t="s">
        <v>322</v>
      </c>
      <c r="H30" s="69" t="s">
        <v>322</v>
      </c>
      <c r="I30" s="69" t="s">
        <v>322</v>
      </c>
      <c r="J30" s="69" t="s">
        <v>322</v>
      </c>
      <c r="K30" s="69" t="s">
        <v>323</v>
      </c>
      <c r="L30" s="69" t="s">
        <v>322</v>
      </c>
      <c r="M30" s="69" t="s">
        <v>323</v>
      </c>
      <c r="N30" s="69" t="s">
        <v>322</v>
      </c>
      <c r="O30" s="69" t="s">
        <v>322</v>
      </c>
      <c r="P30" s="69" t="s">
        <v>322</v>
      </c>
      <c r="Q30" s="69" t="s">
        <v>322</v>
      </c>
      <c r="R30" s="69" t="s">
        <v>322</v>
      </c>
      <c r="S30" s="69" t="s">
        <v>323</v>
      </c>
      <c r="T30" s="69" t="s">
        <v>323</v>
      </c>
      <c r="U30" s="69" t="s">
        <v>322</v>
      </c>
      <c r="V30" s="69" t="s">
        <v>322</v>
      </c>
      <c r="W30" s="69" t="s">
        <v>322</v>
      </c>
      <c r="X30" s="69" t="s">
        <v>322</v>
      </c>
      <c r="Y30" s="69" t="s">
        <v>322</v>
      </c>
      <c r="Z30" s="69" t="s">
        <v>322</v>
      </c>
      <c r="AA30" s="69" t="s">
        <v>323</v>
      </c>
      <c r="AB30" s="69" t="s">
        <v>322</v>
      </c>
      <c r="AC30" s="69" t="s">
        <v>322</v>
      </c>
      <c r="AD30" s="69" t="s">
        <v>322</v>
      </c>
      <c r="AE30" s="69" t="s">
        <v>322</v>
      </c>
      <c r="AF30" s="69" t="s">
        <v>322</v>
      </c>
      <c r="AG30" s="69" t="s">
        <v>323</v>
      </c>
      <c r="AH30" s="69" t="s">
        <v>322</v>
      </c>
      <c r="AI30" s="69" t="s">
        <v>322</v>
      </c>
      <c r="AJ30" s="69" t="s">
        <v>322</v>
      </c>
      <c r="AK30" s="69" t="s">
        <v>322</v>
      </c>
      <c r="AL30" s="69" t="s">
        <v>323</v>
      </c>
      <c r="AM30" s="69" t="s">
        <v>322</v>
      </c>
      <c r="AN30" s="69" t="s">
        <v>323</v>
      </c>
      <c r="AO30" s="69" t="s">
        <v>323</v>
      </c>
      <c r="AP30" s="69" t="s">
        <v>323</v>
      </c>
      <c r="AQ30" s="69" t="s">
        <v>323</v>
      </c>
      <c r="AR30" s="69" t="s">
        <v>323</v>
      </c>
      <c r="AT30" s="69" t="s">
        <v>427</v>
      </c>
      <c r="AU30" s="69" t="s">
        <v>415</v>
      </c>
      <c r="AV30" s="69" t="s">
        <v>414</v>
      </c>
      <c r="AW30" s="69" t="s">
        <v>436</v>
      </c>
    </row>
    <row r="31" spans="1:49" x14ac:dyDescent="0.25">
      <c r="A31" s="70">
        <v>30772</v>
      </c>
      <c r="B31" s="70">
        <v>30995</v>
      </c>
      <c r="C31" s="69" t="s">
        <v>348</v>
      </c>
      <c r="D31" s="69" t="s">
        <v>238</v>
      </c>
      <c r="E31" s="69" t="s">
        <v>238</v>
      </c>
      <c r="F31" s="69" t="s">
        <v>405</v>
      </c>
      <c r="G31" s="69" t="s">
        <v>322</v>
      </c>
      <c r="H31" s="69" t="s">
        <v>322</v>
      </c>
      <c r="I31" s="69" t="s">
        <v>322</v>
      </c>
      <c r="J31" s="69" t="s">
        <v>323</v>
      </c>
      <c r="K31" s="69" t="s">
        <v>322</v>
      </c>
      <c r="L31" s="69" t="s">
        <v>323</v>
      </c>
      <c r="M31" s="69" t="s">
        <v>323</v>
      </c>
      <c r="N31" s="69" t="s">
        <v>322</v>
      </c>
      <c r="O31" s="69" t="s">
        <v>323</v>
      </c>
      <c r="P31" s="69" t="s">
        <v>322</v>
      </c>
      <c r="Q31" s="69" t="s">
        <v>323</v>
      </c>
      <c r="R31" s="69" t="s">
        <v>323</v>
      </c>
      <c r="S31" s="69" t="s">
        <v>323</v>
      </c>
      <c r="T31" s="69" t="s">
        <v>323</v>
      </c>
      <c r="U31" s="69" t="s">
        <v>323</v>
      </c>
      <c r="V31" s="69" t="s">
        <v>323</v>
      </c>
      <c r="W31" s="69" t="s">
        <v>323</v>
      </c>
      <c r="X31" s="69" t="s">
        <v>323</v>
      </c>
      <c r="Y31" s="69" t="s">
        <v>323</v>
      </c>
      <c r="Z31" s="69" t="s">
        <v>323</v>
      </c>
      <c r="AA31" s="69" t="s">
        <v>323</v>
      </c>
      <c r="AB31" s="69" t="s">
        <v>323</v>
      </c>
      <c r="AC31" s="69" t="s">
        <v>323</v>
      </c>
      <c r="AD31" s="69" t="s">
        <v>323</v>
      </c>
      <c r="AE31" s="69" t="s">
        <v>323</v>
      </c>
      <c r="AF31" s="69" t="s">
        <v>323</v>
      </c>
      <c r="AG31" s="69" t="s">
        <v>323</v>
      </c>
      <c r="AH31" s="69" t="s">
        <v>323</v>
      </c>
      <c r="AI31" s="69" t="s">
        <v>323</v>
      </c>
      <c r="AJ31" s="69" t="s">
        <v>323</v>
      </c>
      <c r="AK31" s="69" t="s">
        <v>323</v>
      </c>
      <c r="AL31" s="69" t="s">
        <v>323</v>
      </c>
      <c r="AM31" s="69" t="s">
        <v>323</v>
      </c>
      <c r="AN31" s="69" t="s">
        <v>323</v>
      </c>
      <c r="AO31" s="69" t="s">
        <v>323</v>
      </c>
      <c r="AP31" s="69" t="s">
        <v>323</v>
      </c>
      <c r="AQ31" s="69" t="s">
        <v>323</v>
      </c>
      <c r="AR31" s="69" t="s">
        <v>323</v>
      </c>
      <c r="AT31" s="69" t="s">
        <v>438</v>
      </c>
      <c r="AU31" s="69" t="s">
        <v>439</v>
      </c>
      <c r="AV31" s="69" t="s">
        <v>440</v>
      </c>
      <c r="AW31" s="69">
        <v>4241322294</v>
      </c>
    </row>
    <row r="32" spans="1:49" x14ac:dyDescent="0.25">
      <c r="A32" s="70">
        <v>37786</v>
      </c>
      <c r="B32" s="70">
        <v>37975</v>
      </c>
      <c r="C32" s="69" t="s">
        <v>348</v>
      </c>
      <c r="D32" s="69" t="s">
        <v>238</v>
      </c>
      <c r="E32" s="69" t="s">
        <v>238</v>
      </c>
      <c r="F32" s="69" t="s">
        <v>413</v>
      </c>
      <c r="G32" s="69" t="s">
        <v>322</v>
      </c>
      <c r="H32" s="69" t="s">
        <v>322</v>
      </c>
      <c r="I32" s="69" t="s">
        <v>323</v>
      </c>
      <c r="J32" s="69" t="s">
        <v>323</v>
      </c>
      <c r="K32" s="69" t="s">
        <v>323</v>
      </c>
      <c r="L32" s="69" t="s">
        <v>323</v>
      </c>
      <c r="M32" s="69" t="s">
        <v>323</v>
      </c>
      <c r="N32" s="69" t="s">
        <v>322</v>
      </c>
      <c r="O32" s="69" t="s">
        <v>322</v>
      </c>
      <c r="P32" s="69" t="s">
        <v>323</v>
      </c>
      <c r="Q32" s="69" t="s">
        <v>322</v>
      </c>
      <c r="R32" s="69" t="s">
        <v>322</v>
      </c>
      <c r="S32" s="69" t="s">
        <v>322</v>
      </c>
      <c r="T32" s="69" t="s">
        <v>322</v>
      </c>
      <c r="U32" s="69" t="s">
        <v>322</v>
      </c>
      <c r="V32" s="69" t="s">
        <v>322</v>
      </c>
      <c r="W32" s="69" t="s">
        <v>323</v>
      </c>
      <c r="X32" s="69" t="s">
        <v>323</v>
      </c>
      <c r="Y32" s="69" t="s">
        <v>323</v>
      </c>
      <c r="Z32" s="69" t="s">
        <v>323</v>
      </c>
      <c r="AA32" s="69" t="s">
        <v>323</v>
      </c>
      <c r="AB32" s="69" t="s">
        <v>323</v>
      </c>
      <c r="AC32" s="69" t="s">
        <v>322</v>
      </c>
      <c r="AD32" s="69" t="s">
        <v>323</v>
      </c>
      <c r="AE32" s="69" t="s">
        <v>323</v>
      </c>
      <c r="AF32" s="69" t="s">
        <v>323</v>
      </c>
      <c r="AG32" s="69" t="s">
        <v>323</v>
      </c>
      <c r="AH32" s="69" t="s">
        <v>323</v>
      </c>
      <c r="AI32" s="69" t="s">
        <v>323</v>
      </c>
      <c r="AJ32" s="69" t="s">
        <v>323</v>
      </c>
      <c r="AK32" s="69" t="s">
        <v>322</v>
      </c>
      <c r="AL32" s="69" t="s">
        <v>322</v>
      </c>
      <c r="AM32" s="69" t="s">
        <v>323</v>
      </c>
      <c r="AN32" s="69" t="s">
        <v>323</v>
      </c>
      <c r="AO32" s="69" t="s">
        <v>323</v>
      </c>
      <c r="AP32" s="69" t="s">
        <v>323</v>
      </c>
      <c r="AQ32" s="69" t="s">
        <v>323</v>
      </c>
      <c r="AR32" s="69" t="s">
        <v>323</v>
      </c>
      <c r="AT32" s="69" t="s">
        <v>441</v>
      </c>
      <c r="AU32" s="69" t="s">
        <v>442</v>
      </c>
      <c r="AV32" s="69" t="s">
        <v>440</v>
      </c>
      <c r="AW32" s="69" t="s">
        <v>443</v>
      </c>
    </row>
    <row r="33" spans="1:49" x14ac:dyDescent="0.25">
      <c r="A33" s="70">
        <v>24692</v>
      </c>
      <c r="B33" s="70">
        <v>24758</v>
      </c>
      <c r="C33" s="69" t="s">
        <v>348</v>
      </c>
      <c r="D33" s="69" t="s">
        <v>238</v>
      </c>
      <c r="E33" s="69" t="s">
        <v>238</v>
      </c>
      <c r="F33" s="69" t="s">
        <v>360</v>
      </c>
      <c r="G33" s="69" t="s">
        <v>322</v>
      </c>
      <c r="H33" s="69" t="s">
        <v>323</v>
      </c>
      <c r="I33" s="69" t="s">
        <v>322</v>
      </c>
      <c r="J33" s="69" t="s">
        <v>323</v>
      </c>
      <c r="K33" s="69" t="s">
        <v>323</v>
      </c>
      <c r="L33" s="69" t="s">
        <v>322</v>
      </c>
      <c r="M33" s="69" t="s">
        <v>323</v>
      </c>
      <c r="N33" s="69" t="s">
        <v>323</v>
      </c>
      <c r="O33" s="69" t="s">
        <v>323</v>
      </c>
      <c r="P33" s="69" t="s">
        <v>323</v>
      </c>
      <c r="Q33" s="69" t="s">
        <v>323</v>
      </c>
      <c r="R33" s="69" t="s">
        <v>323</v>
      </c>
      <c r="S33" s="69" t="s">
        <v>323</v>
      </c>
      <c r="T33" s="69" t="s">
        <v>323</v>
      </c>
      <c r="U33" s="69" t="s">
        <v>323</v>
      </c>
      <c r="V33" s="69" t="s">
        <v>323</v>
      </c>
      <c r="W33" s="69" t="s">
        <v>323</v>
      </c>
      <c r="X33" s="69" t="s">
        <v>323</v>
      </c>
      <c r="Y33" s="69" t="s">
        <v>323</v>
      </c>
      <c r="Z33" s="69" t="s">
        <v>323</v>
      </c>
      <c r="AA33" s="69" t="s">
        <v>323</v>
      </c>
      <c r="AB33" s="69" t="s">
        <v>323</v>
      </c>
      <c r="AC33" s="69" t="s">
        <v>323</v>
      </c>
      <c r="AD33" s="69" t="s">
        <v>323</v>
      </c>
      <c r="AE33" s="69" t="s">
        <v>323</v>
      </c>
      <c r="AF33" s="69" t="s">
        <v>323</v>
      </c>
      <c r="AG33" s="69" t="s">
        <v>323</v>
      </c>
      <c r="AH33" s="69" t="s">
        <v>323</v>
      </c>
      <c r="AI33" s="69" t="s">
        <v>323</v>
      </c>
      <c r="AJ33" s="69" t="s">
        <v>323</v>
      </c>
      <c r="AK33" s="69" t="s">
        <v>323</v>
      </c>
      <c r="AL33" s="69" t="s">
        <v>323</v>
      </c>
      <c r="AM33" s="69" t="s">
        <v>323</v>
      </c>
      <c r="AN33" s="69" t="s">
        <v>323</v>
      </c>
      <c r="AO33" s="69" t="s">
        <v>323</v>
      </c>
      <c r="AP33" s="69" t="s">
        <v>323</v>
      </c>
      <c r="AQ33" s="69" t="s">
        <v>323</v>
      </c>
      <c r="AR33" s="69" t="s">
        <v>323</v>
      </c>
      <c r="AT33" s="69" t="s">
        <v>444</v>
      </c>
      <c r="AU33" s="69" t="s">
        <v>445</v>
      </c>
      <c r="AV33" s="69" t="s">
        <v>365</v>
      </c>
      <c r="AW33" s="69" t="s">
        <v>446</v>
      </c>
    </row>
    <row r="34" spans="1:49" x14ac:dyDescent="0.25">
      <c r="C34" s="69" t="s">
        <v>348</v>
      </c>
      <c r="D34" s="69" t="s">
        <v>238</v>
      </c>
      <c r="E34" s="69" t="s">
        <v>238</v>
      </c>
      <c r="F34" s="69" t="s">
        <v>360</v>
      </c>
      <c r="G34" s="69" t="s">
        <v>335</v>
      </c>
      <c r="H34" s="69" t="s">
        <v>323</v>
      </c>
      <c r="I34" s="69" t="s">
        <v>323</v>
      </c>
      <c r="J34" s="69" t="s">
        <v>323</v>
      </c>
      <c r="K34" s="69" t="s">
        <v>323</v>
      </c>
      <c r="L34" s="69" t="s">
        <v>323</v>
      </c>
      <c r="M34" s="69" t="s">
        <v>323</v>
      </c>
      <c r="N34" s="69" t="s">
        <v>323</v>
      </c>
      <c r="O34" s="69" t="s">
        <v>323</v>
      </c>
      <c r="P34" s="69" t="s">
        <v>335</v>
      </c>
      <c r="Q34" s="69" t="s">
        <v>323</v>
      </c>
      <c r="R34" s="69" t="s">
        <v>323</v>
      </c>
      <c r="S34" s="69" t="s">
        <v>323</v>
      </c>
      <c r="T34" s="69" t="s">
        <v>323</v>
      </c>
      <c r="U34" s="69" t="s">
        <v>323</v>
      </c>
      <c r="V34" s="69" t="s">
        <v>323</v>
      </c>
      <c r="W34" s="69" t="s">
        <v>323</v>
      </c>
      <c r="X34" s="69" t="s">
        <v>323</v>
      </c>
      <c r="Y34" s="69" t="s">
        <v>323</v>
      </c>
      <c r="Z34" s="69" t="s">
        <v>323</v>
      </c>
      <c r="AA34" s="69" t="s">
        <v>323</v>
      </c>
      <c r="AB34" s="69" t="s">
        <v>323</v>
      </c>
      <c r="AC34" s="69" t="s">
        <v>335</v>
      </c>
      <c r="AD34" s="69" t="s">
        <v>323</v>
      </c>
      <c r="AE34" s="69" t="s">
        <v>323</v>
      </c>
      <c r="AF34" s="69" t="s">
        <v>323</v>
      </c>
      <c r="AG34" s="69" t="s">
        <v>323</v>
      </c>
      <c r="AH34" s="69" t="s">
        <v>323</v>
      </c>
      <c r="AI34" s="69" t="s">
        <v>323</v>
      </c>
      <c r="AJ34" s="69" t="s">
        <v>323</v>
      </c>
      <c r="AK34" s="69" t="s">
        <v>323</v>
      </c>
      <c r="AL34" s="69" t="s">
        <v>323</v>
      </c>
      <c r="AM34" s="69" t="s">
        <v>323</v>
      </c>
      <c r="AN34" s="69" t="s">
        <v>335</v>
      </c>
      <c r="AO34" s="69" t="s">
        <v>335</v>
      </c>
      <c r="AP34" s="69" t="s">
        <v>323</v>
      </c>
      <c r="AQ34" s="69" t="s">
        <v>323</v>
      </c>
      <c r="AR34" s="69" t="s">
        <v>323</v>
      </c>
      <c r="AT34" s="69" t="s">
        <v>395</v>
      </c>
      <c r="AU34" s="69" t="s">
        <v>447</v>
      </c>
      <c r="AV34" s="69" t="s">
        <v>448</v>
      </c>
      <c r="AW34" s="69">
        <v>4129640505</v>
      </c>
    </row>
    <row r="35" spans="1:49" x14ac:dyDescent="0.25">
      <c r="A35" s="70">
        <v>26747</v>
      </c>
      <c r="B35" s="70">
        <v>26879</v>
      </c>
      <c r="C35" s="69" t="s">
        <v>348</v>
      </c>
      <c r="D35" s="69" t="s">
        <v>238</v>
      </c>
      <c r="E35" s="69" t="s">
        <v>238</v>
      </c>
      <c r="F35" s="69" t="s">
        <v>370</v>
      </c>
      <c r="G35" s="69" t="s">
        <v>322</v>
      </c>
      <c r="H35" s="69" t="s">
        <v>323</v>
      </c>
      <c r="I35" s="69" t="s">
        <v>323</v>
      </c>
      <c r="J35" s="69" t="s">
        <v>322</v>
      </c>
      <c r="K35" s="69" t="s">
        <v>322</v>
      </c>
      <c r="L35" s="69" t="s">
        <v>323</v>
      </c>
      <c r="M35" s="69" t="s">
        <v>323</v>
      </c>
      <c r="N35" s="69" t="s">
        <v>322</v>
      </c>
      <c r="O35" s="69" t="s">
        <v>323</v>
      </c>
      <c r="P35" s="69" t="s">
        <v>322</v>
      </c>
      <c r="Q35" s="69" t="s">
        <v>323</v>
      </c>
      <c r="R35" s="69" t="s">
        <v>323</v>
      </c>
      <c r="S35" s="69" t="s">
        <v>322</v>
      </c>
      <c r="T35" s="69" t="s">
        <v>322</v>
      </c>
      <c r="U35" s="69" t="s">
        <v>322</v>
      </c>
      <c r="V35" s="69" t="s">
        <v>323</v>
      </c>
      <c r="W35" s="69" t="s">
        <v>323</v>
      </c>
      <c r="X35" s="69" t="s">
        <v>323</v>
      </c>
      <c r="Y35" s="69" t="s">
        <v>323</v>
      </c>
      <c r="Z35" s="69" t="s">
        <v>323</v>
      </c>
      <c r="AA35" s="69" t="s">
        <v>323</v>
      </c>
      <c r="AB35" s="69" t="s">
        <v>323</v>
      </c>
      <c r="AC35" s="69" t="s">
        <v>322</v>
      </c>
      <c r="AD35" s="69" t="s">
        <v>323</v>
      </c>
      <c r="AE35" s="69" t="s">
        <v>322</v>
      </c>
      <c r="AF35" s="69" t="s">
        <v>323</v>
      </c>
      <c r="AG35" s="69" t="s">
        <v>323</v>
      </c>
      <c r="AH35" s="69" t="s">
        <v>323</v>
      </c>
      <c r="AI35" s="69" t="s">
        <v>323</v>
      </c>
      <c r="AJ35" s="69" t="s">
        <v>323</v>
      </c>
      <c r="AK35" s="69" t="s">
        <v>322</v>
      </c>
      <c r="AL35" s="69" t="s">
        <v>323</v>
      </c>
      <c r="AM35" s="69" t="s">
        <v>323</v>
      </c>
      <c r="AN35" s="69" t="s">
        <v>323</v>
      </c>
      <c r="AO35" s="69" t="s">
        <v>323</v>
      </c>
      <c r="AP35" s="69" t="s">
        <v>323</v>
      </c>
      <c r="AQ35" s="69" t="s">
        <v>323</v>
      </c>
      <c r="AR35" s="69" t="s">
        <v>323</v>
      </c>
      <c r="AT35" s="69" t="s">
        <v>449</v>
      </c>
      <c r="AU35" s="69" t="s">
        <v>450</v>
      </c>
      <c r="AV35" s="69" t="s">
        <v>451</v>
      </c>
      <c r="AW35" s="69">
        <v>4129775972</v>
      </c>
    </row>
    <row r="36" spans="1:49" x14ac:dyDescent="0.25">
      <c r="A36" s="70">
        <v>24289</v>
      </c>
      <c r="B36" s="70">
        <v>24289</v>
      </c>
      <c r="C36" s="69" t="s">
        <v>348</v>
      </c>
      <c r="D36" s="69" t="s">
        <v>238</v>
      </c>
      <c r="E36" s="69" t="s">
        <v>238</v>
      </c>
      <c r="F36" s="69" t="s">
        <v>370</v>
      </c>
      <c r="G36" s="69" t="s">
        <v>322</v>
      </c>
      <c r="H36" s="69" t="s">
        <v>322</v>
      </c>
      <c r="I36" s="69" t="s">
        <v>322</v>
      </c>
      <c r="J36" s="69" t="s">
        <v>323</v>
      </c>
      <c r="K36" s="69" t="s">
        <v>323</v>
      </c>
      <c r="L36" s="69" t="s">
        <v>323</v>
      </c>
      <c r="M36" s="69" t="s">
        <v>323</v>
      </c>
      <c r="N36" s="69" t="s">
        <v>322</v>
      </c>
      <c r="O36" s="69" t="s">
        <v>322</v>
      </c>
      <c r="P36" s="69" t="s">
        <v>322</v>
      </c>
      <c r="Q36" s="69" t="s">
        <v>322</v>
      </c>
      <c r="R36" s="69" t="s">
        <v>322</v>
      </c>
      <c r="S36" s="69" t="s">
        <v>322</v>
      </c>
      <c r="T36" s="69" t="s">
        <v>322</v>
      </c>
      <c r="U36" s="69" t="s">
        <v>322</v>
      </c>
      <c r="V36" s="69" t="s">
        <v>322</v>
      </c>
      <c r="W36" s="69" t="s">
        <v>322</v>
      </c>
      <c r="X36" s="69" t="s">
        <v>323</v>
      </c>
      <c r="Y36" s="69" t="s">
        <v>323</v>
      </c>
      <c r="Z36" s="69" t="s">
        <v>323</v>
      </c>
      <c r="AA36" s="69" t="s">
        <v>323</v>
      </c>
      <c r="AB36" s="69" t="s">
        <v>323</v>
      </c>
      <c r="AC36" s="69" t="s">
        <v>322</v>
      </c>
      <c r="AD36" s="69" t="s">
        <v>323</v>
      </c>
      <c r="AE36" s="69" t="s">
        <v>322</v>
      </c>
      <c r="AF36" s="69" t="s">
        <v>323</v>
      </c>
      <c r="AG36" s="69" t="s">
        <v>323</v>
      </c>
      <c r="AH36" s="69" t="s">
        <v>323</v>
      </c>
      <c r="AI36" s="69" t="s">
        <v>323</v>
      </c>
      <c r="AJ36" s="69" t="s">
        <v>323</v>
      </c>
      <c r="AK36" s="69" t="s">
        <v>322</v>
      </c>
      <c r="AL36" s="69" t="s">
        <v>323</v>
      </c>
      <c r="AM36" s="69" t="s">
        <v>322</v>
      </c>
      <c r="AN36" s="69" t="s">
        <v>322</v>
      </c>
      <c r="AO36" s="69" t="s">
        <v>323</v>
      </c>
      <c r="AP36" s="69" t="s">
        <v>322</v>
      </c>
      <c r="AQ36" s="69" t="s">
        <v>323</v>
      </c>
      <c r="AR36" s="69" t="s">
        <v>323</v>
      </c>
      <c r="AT36" s="69" t="s">
        <v>432</v>
      </c>
      <c r="AU36" s="69" t="s">
        <v>452</v>
      </c>
      <c r="AV36" s="69" t="s">
        <v>390</v>
      </c>
      <c r="AW36" s="69" t="s">
        <v>453</v>
      </c>
    </row>
    <row r="37" spans="1:49" x14ac:dyDescent="0.25">
      <c r="A37" s="70">
        <v>32620</v>
      </c>
      <c r="B37" s="70">
        <v>32690</v>
      </c>
      <c r="C37" s="69" t="s">
        <v>348</v>
      </c>
      <c r="D37" s="69" t="s">
        <v>238</v>
      </c>
      <c r="E37" s="69" t="s">
        <v>238</v>
      </c>
      <c r="F37" s="69" t="s">
        <v>370</v>
      </c>
      <c r="G37" s="69" t="s">
        <v>323</v>
      </c>
      <c r="H37" s="69" t="s">
        <v>323</v>
      </c>
      <c r="I37" s="69" t="s">
        <v>323</v>
      </c>
      <c r="J37" s="69" t="s">
        <v>323</v>
      </c>
      <c r="K37" s="69" t="s">
        <v>323</v>
      </c>
      <c r="L37" s="69" t="s">
        <v>323</v>
      </c>
      <c r="M37" s="69" t="s">
        <v>323</v>
      </c>
      <c r="N37" s="69" t="s">
        <v>323</v>
      </c>
      <c r="O37" s="69" t="s">
        <v>323</v>
      </c>
      <c r="P37" s="69" t="s">
        <v>323</v>
      </c>
      <c r="Q37" s="69" t="s">
        <v>323</v>
      </c>
      <c r="R37" s="69" t="s">
        <v>323</v>
      </c>
      <c r="S37" s="69" t="s">
        <v>323</v>
      </c>
      <c r="T37" s="69" t="s">
        <v>323</v>
      </c>
      <c r="U37" s="69" t="s">
        <v>322</v>
      </c>
      <c r="V37" s="69" t="s">
        <v>322</v>
      </c>
      <c r="W37" s="69" t="s">
        <v>323</v>
      </c>
      <c r="X37" s="69" t="s">
        <v>323</v>
      </c>
      <c r="Y37" s="69" t="s">
        <v>323</v>
      </c>
      <c r="Z37" s="69" t="s">
        <v>323</v>
      </c>
      <c r="AA37" s="69" t="s">
        <v>323</v>
      </c>
      <c r="AB37" s="69" t="s">
        <v>323</v>
      </c>
      <c r="AC37" s="69" t="s">
        <v>322</v>
      </c>
      <c r="AD37" s="69" t="s">
        <v>322</v>
      </c>
      <c r="AE37" s="69" t="s">
        <v>322</v>
      </c>
      <c r="AF37" s="69" t="s">
        <v>322</v>
      </c>
      <c r="AG37" s="69" t="s">
        <v>323</v>
      </c>
      <c r="AH37" s="69" t="s">
        <v>323</v>
      </c>
      <c r="AI37" s="69" t="s">
        <v>323</v>
      </c>
      <c r="AJ37" s="69" t="s">
        <v>323</v>
      </c>
      <c r="AK37" s="69" t="s">
        <v>323</v>
      </c>
      <c r="AL37" s="69" t="s">
        <v>323</v>
      </c>
      <c r="AM37" s="69" t="s">
        <v>323</v>
      </c>
      <c r="AN37" s="69" t="s">
        <v>322</v>
      </c>
      <c r="AO37" s="69" t="s">
        <v>322</v>
      </c>
      <c r="AP37" s="69" t="s">
        <v>323</v>
      </c>
      <c r="AQ37" s="69" t="s">
        <v>323</v>
      </c>
      <c r="AR37" s="69" t="s">
        <v>323</v>
      </c>
      <c r="AT37" s="69" t="s">
        <v>432</v>
      </c>
      <c r="AU37" s="69" t="s">
        <v>454</v>
      </c>
      <c r="AV37" s="69" t="s">
        <v>455</v>
      </c>
      <c r="AW37" s="69" t="s">
        <v>433</v>
      </c>
    </row>
    <row r="38" spans="1:49" x14ac:dyDescent="0.25">
      <c r="A38" s="70">
        <v>31823</v>
      </c>
      <c r="B38" s="70">
        <v>31887</v>
      </c>
      <c r="C38" s="69" t="s">
        <v>348</v>
      </c>
      <c r="D38" s="69" t="s">
        <v>238</v>
      </c>
      <c r="E38" s="69" t="s">
        <v>238</v>
      </c>
      <c r="F38" s="69" t="s">
        <v>377</v>
      </c>
      <c r="G38" s="69" t="s">
        <v>322</v>
      </c>
      <c r="H38" s="69" t="s">
        <v>323</v>
      </c>
      <c r="I38" s="69" t="s">
        <v>322</v>
      </c>
      <c r="J38" s="69" t="s">
        <v>322</v>
      </c>
      <c r="K38" s="69" t="s">
        <v>323</v>
      </c>
      <c r="L38" s="69" t="s">
        <v>322</v>
      </c>
      <c r="M38" s="69" t="s">
        <v>322</v>
      </c>
      <c r="N38" s="69" t="s">
        <v>322</v>
      </c>
      <c r="O38" s="69" t="s">
        <v>322</v>
      </c>
      <c r="P38" s="69" t="s">
        <v>322</v>
      </c>
      <c r="Q38" s="69" t="s">
        <v>322</v>
      </c>
      <c r="R38" s="69" t="s">
        <v>322</v>
      </c>
      <c r="S38" s="69" t="s">
        <v>323</v>
      </c>
      <c r="T38" s="69" t="s">
        <v>322</v>
      </c>
      <c r="U38" s="69" t="s">
        <v>323</v>
      </c>
      <c r="V38" s="69" t="s">
        <v>323</v>
      </c>
      <c r="W38" s="69" t="s">
        <v>322</v>
      </c>
      <c r="X38" s="69" t="s">
        <v>322</v>
      </c>
      <c r="Y38" s="69" t="s">
        <v>322</v>
      </c>
      <c r="Z38" s="69" t="s">
        <v>323</v>
      </c>
      <c r="AA38" s="69" t="s">
        <v>323</v>
      </c>
      <c r="AB38" s="69" t="s">
        <v>322</v>
      </c>
      <c r="AC38" s="69" t="s">
        <v>322</v>
      </c>
      <c r="AD38" s="69" t="s">
        <v>322</v>
      </c>
      <c r="AE38" s="69" t="s">
        <v>322</v>
      </c>
      <c r="AF38" s="69" t="s">
        <v>323</v>
      </c>
      <c r="AG38" s="69" t="s">
        <v>323</v>
      </c>
      <c r="AH38" s="69" t="s">
        <v>323</v>
      </c>
      <c r="AI38" s="69" t="s">
        <v>323</v>
      </c>
      <c r="AJ38" s="69" t="s">
        <v>323</v>
      </c>
      <c r="AK38" s="69" t="s">
        <v>322</v>
      </c>
      <c r="AL38" s="69" t="s">
        <v>322</v>
      </c>
      <c r="AM38" s="69" t="s">
        <v>322</v>
      </c>
      <c r="AN38" s="69" t="s">
        <v>323</v>
      </c>
      <c r="AO38" s="69" t="s">
        <v>323</v>
      </c>
      <c r="AP38" s="69" t="s">
        <v>322</v>
      </c>
      <c r="AQ38" s="69" t="s">
        <v>322</v>
      </c>
      <c r="AR38" s="69" t="s">
        <v>322</v>
      </c>
      <c r="AS38" s="69" t="s">
        <v>457</v>
      </c>
      <c r="AT38" s="69" t="s">
        <v>458</v>
      </c>
      <c r="AU38" s="69" t="s">
        <v>334</v>
      </c>
      <c r="AV38" s="69" t="s">
        <v>352</v>
      </c>
      <c r="AW38" s="69">
        <v>4129972135</v>
      </c>
    </row>
    <row r="39" spans="1:49" x14ac:dyDescent="0.25">
      <c r="A39" s="70">
        <v>39641</v>
      </c>
      <c r="B39" s="70">
        <v>39732</v>
      </c>
      <c r="C39" s="69" t="s">
        <v>348</v>
      </c>
      <c r="D39" s="69" t="s">
        <v>238</v>
      </c>
      <c r="E39" s="69" t="s">
        <v>238</v>
      </c>
      <c r="F39" s="69" t="s">
        <v>377</v>
      </c>
      <c r="G39" s="69" t="s">
        <v>323</v>
      </c>
      <c r="H39" s="69" t="s">
        <v>323</v>
      </c>
      <c r="I39" s="69" t="s">
        <v>323</v>
      </c>
      <c r="J39" s="69" t="s">
        <v>323</v>
      </c>
      <c r="K39" s="69" t="s">
        <v>323</v>
      </c>
      <c r="L39" s="69" t="s">
        <v>323</v>
      </c>
      <c r="M39" s="69" t="s">
        <v>323</v>
      </c>
      <c r="N39" s="69" t="s">
        <v>323</v>
      </c>
      <c r="O39" s="69" t="s">
        <v>323</v>
      </c>
      <c r="P39" s="69" t="s">
        <v>323</v>
      </c>
      <c r="Q39" s="69" t="s">
        <v>323</v>
      </c>
      <c r="R39" s="69" t="s">
        <v>323</v>
      </c>
      <c r="S39" s="69" t="s">
        <v>323</v>
      </c>
      <c r="T39" s="69" t="s">
        <v>323</v>
      </c>
      <c r="U39" s="69" t="s">
        <v>323</v>
      </c>
      <c r="V39" s="69" t="s">
        <v>323</v>
      </c>
      <c r="W39" s="69" t="s">
        <v>323</v>
      </c>
      <c r="X39" s="69" t="s">
        <v>323</v>
      </c>
      <c r="Y39" s="69" t="s">
        <v>323</v>
      </c>
      <c r="Z39" s="69" t="s">
        <v>323</v>
      </c>
      <c r="AA39" s="69" t="s">
        <v>323</v>
      </c>
      <c r="AB39" s="69" t="s">
        <v>323</v>
      </c>
      <c r="AC39" s="69" t="s">
        <v>322</v>
      </c>
      <c r="AD39" s="69" t="s">
        <v>323</v>
      </c>
      <c r="AE39" s="69" t="s">
        <v>323</v>
      </c>
      <c r="AF39" s="69" t="s">
        <v>323</v>
      </c>
      <c r="AG39" s="69" t="s">
        <v>323</v>
      </c>
      <c r="AH39" s="69" t="s">
        <v>323</v>
      </c>
      <c r="AI39" s="69" t="s">
        <v>323</v>
      </c>
      <c r="AJ39" s="69" t="s">
        <v>323</v>
      </c>
      <c r="AK39" s="69" t="s">
        <v>323</v>
      </c>
      <c r="AL39" s="69" t="s">
        <v>323</v>
      </c>
      <c r="AM39" s="69" t="s">
        <v>323</v>
      </c>
      <c r="AN39" s="69" t="s">
        <v>323</v>
      </c>
      <c r="AO39" s="69" t="s">
        <v>323</v>
      </c>
      <c r="AP39" s="69" t="s">
        <v>323</v>
      </c>
      <c r="AQ39" s="69" t="s">
        <v>323</v>
      </c>
      <c r="AR39" s="69" t="s">
        <v>323</v>
      </c>
      <c r="AT39" s="69" t="s">
        <v>427</v>
      </c>
      <c r="AU39" s="69" t="s">
        <v>415</v>
      </c>
      <c r="AV39" s="69" t="s">
        <v>460</v>
      </c>
      <c r="AW39" s="69" t="s">
        <v>461</v>
      </c>
    </row>
    <row r="40" spans="1:49" x14ac:dyDescent="0.25">
      <c r="C40" s="69" t="s">
        <v>348</v>
      </c>
      <c r="D40" s="69" t="s">
        <v>238</v>
      </c>
      <c r="E40" s="69" t="s">
        <v>238</v>
      </c>
      <c r="F40" s="69" t="s">
        <v>423</v>
      </c>
      <c r="G40" s="69" t="s">
        <v>322</v>
      </c>
      <c r="H40" s="69" t="s">
        <v>322</v>
      </c>
      <c r="I40" s="69" t="s">
        <v>322</v>
      </c>
      <c r="J40" s="69" t="s">
        <v>323</v>
      </c>
      <c r="K40" s="69" t="s">
        <v>323</v>
      </c>
      <c r="L40" s="69" t="s">
        <v>322</v>
      </c>
      <c r="M40" s="69" t="s">
        <v>323</v>
      </c>
      <c r="N40" s="69" t="s">
        <v>322</v>
      </c>
      <c r="O40" s="69" t="s">
        <v>323</v>
      </c>
      <c r="P40" s="69" t="s">
        <v>322</v>
      </c>
      <c r="Q40" s="69" t="s">
        <v>323</v>
      </c>
      <c r="R40" s="69" t="s">
        <v>323</v>
      </c>
      <c r="S40" s="69" t="s">
        <v>322</v>
      </c>
      <c r="T40" s="69" t="s">
        <v>322</v>
      </c>
      <c r="U40" s="69" t="s">
        <v>323</v>
      </c>
      <c r="V40" s="69" t="s">
        <v>322</v>
      </c>
      <c r="W40" s="69" t="s">
        <v>323</v>
      </c>
      <c r="X40" s="69" t="s">
        <v>323</v>
      </c>
      <c r="Y40" s="69" t="s">
        <v>323</v>
      </c>
      <c r="Z40" s="69" t="s">
        <v>322</v>
      </c>
      <c r="AA40" s="69" t="s">
        <v>323</v>
      </c>
      <c r="AB40" s="69" t="s">
        <v>323</v>
      </c>
      <c r="AC40" s="69" t="s">
        <v>322</v>
      </c>
      <c r="AD40" s="69" t="s">
        <v>322</v>
      </c>
      <c r="AE40" s="69" t="s">
        <v>323</v>
      </c>
      <c r="AF40" s="69" t="s">
        <v>323</v>
      </c>
      <c r="AG40" s="69" t="s">
        <v>323</v>
      </c>
      <c r="AH40" s="69" t="s">
        <v>323</v>
      </c>
      <c r="AI40" s="69" t="s">
        <v>323</v>
      </c>
      <c r="AJ40" s="69" t="s">
        <v>323</v>
      </c>
      <c r="AK40" s="69" t="s">
        <v>323</v>
      </c>
      <c r="AL40" s="69" t="s">
        <v>322</v>
      </c>
      <c r="AM40" s="69" t="s">
        <v>323</v>
      </c>
      <c r="AN40" s="69" t="s">
        <v>322</v>
      </c>
      <c r="AO40" s="69" t="s">
        <v>322</v>
      </c>
      <c r="AP40" s="69" t="s">
        <v>323</v>
      </c>
      <c r="AQ40" s="69" t="s">
        <v>322</v>
      </c>
      <c r="AR40" s="69" t="s">
        <v>323</v>
      </c>
      <c r="AT40" s="69" t="s">
        <v>350</v>
      </c>
      <c r="AU40" s="69" t="s">
        <v>345</v>
      </c>
      <c r="AV40" s="69" t="s">
        <v>346</v>
      </c>
      <c r="AW40" s="69">
        <v>4142291255</v>
      </c>
    </row>
    <row r="41" spans="1:49" x14ac:dyDescent="0.25">
      <c r="A41" s="70">
        <v>23294</v>
      </c>
      <c r="B41" s="70">
        <v>23448</v>
      </c>
      <c r="C41" s="69" t="s">
        <v>348</v>
      </c>
      <c r="D41" s="69" t="s">
        <v>238</v>
      </c>
      <c r="E41" s="69" t="s">
        <v>238</v>
      </c>
      <c r="F41" s="69" t="s">
        <v>369</v>
      </c>
      <c r="G41" s="69" t="s">
        <v>322</v>
      </c>
      <c r="H41" s="69" t="s">
        <v>322</v>
      </c>
      <c r="I41" s="69" t="s">
        <v>322</v>
      </c>
      <c r="J41" s="69" t="s">
        <v>323</v>
      </c>
      <c r="K41" s="69" t="s">
        <v>322</v>
      </c>
      <c r="L41" s="69" t="s">
        <v>323</v>
      </c>
      <c r="M41" s="69" t="s">
        <v>322</v>
      </c>
      <c r="N41" s="69" t="s">
        <v>322</v>
      </c>
      <c r="O41" s="69" t="s">
        <v>322</v>
      </c>
      <c r="P41" s="69" t="s">
        <v>322</v>
      </c>
      <c r="Q41" s="69" t="s">
        <v>322</v>
      </c>
      <c r="R41" s="69" t="s">
        <v>322</v>
      </c>
      <c r="S41" s="69" t="s">
        <v>322</v>
      </c>
      <c r="T41" s="69" t="s">
        <v>322</v>
      </c>
      <c r="U41" s="69" t="s">
        <v>322</v>
      </c>
      <c r="V41" s="69" t="s">
        <v>322</v>
      </c>
      <c r="W41" s="69" t="s">
        <v>323</v>
      </c>
      <c r="X41" s="69" t="s">
        <v>323</v>
      </c>
      <c r="Y41" s="69" t="s">
        <v>323</v>
      </c>
      <c r="Z41" s="69" t="s">
        <v>323</v>
      </c>
      <c r="AA41" s="69" t="s">
        <v>323</v>
      </c>
      <c r="AB41" s="69" t="s">
        <v>322</v>
      </c>
      <c r="AC41" s="69" t="s">
        <v>322</v>
      </c>
      <c r="AD41" s="69" t="s">
        <v>322</v>
      </c>
      <c r="AE41" s="69" t="s">
        <v>323</v>
      </c>
      <c r="AF41" s="69" t="s">
        <v>323</v>
      </c>
      <c r="AG41" s="69" t="s">
        <v>323</v>
      </c>
      <c r="AH41" s="69" t="s">
        <v>323</v>
      </c>
      <c r="AI41" s="69" t="s">
        <v>323</v>
      </c>
      <c r="AJ41" s="69" t="s">
        <v>322</v>
      </c>
      <c r="AK41" s="69" t="s">
        <v>322</v>
      </c>
      <c r="AL41" s="69" t="s">
        <v>322</v>
      </c>
      <c r="AM41" s="69" t="s">
        <v>322</v>
      </c>
      <c r="AN41" s="69" t="s">
        <v>322</v>
      </c>
      <c r="AO41" s="69" t="s">
        <v>322</v>
      </c>
      <c r="AP41" s="69" t="s">
        <v>322</v>
      </c>
      <c r="AQ41" s="69" t="s">
        <v>323</v>
      </c>
      <c r="AS41" s="69" t="s">
        <v>463</v>
      </c>
      <c r="AT41" s="69" t="s">
        <v>464</v>
      </c>
      <c r="AU41" s="69" t="s">
        <v>448</v>
      </c>
      <c r="AV41" s="69">
        <v>4129640505</v>
      </c>
    </row>
    <row r="42" spans="1:49" x14ac:dyDescent="0.25">
      <c r="A42" s="70">
        <v>36566</v>
      </c>
      <c r="B42" s="70">
        <v>36659</v>
      </c>
      <c r="C42" s="69" t="s">
        <v>348</v>
      </c>
      <c r="D42" s="69" t="s">
        <v>238</v>
      </c>
      <c r="E42" s="69" t="s">
        <v>238</v>
      </c>
      <c r="F42" s="69" t="s">
        <v>366</v>
      </c>
      <c r="G42" s="69" t="s">
        <v>322</v>
      </c>
      <c r="H42" s="69" t="s">
        <v>323</v>
      </c>
      <c r="I42" s="69" t="s">
        <v>323</v>
      </c>
      <c r="J42" s="69" t="s">
        <v>323</v>
      </c>
      <c r="K42" s="69" t="s">
        <v>323</v>
      </c>
      <c r="L42" s="69" t="s">
        <v>322</v>
      </c>
      <c r="M42" s="69" t="s">
        <v>323</v>
      </c>
      <c r="N42" s="69" t="s">
        <v>323</v>
      </c>
      <c r="O42" s="69" t="s">
        <v>323</v>
      </c>
      <c r="P42" s="69" t="s">
        <v>323</v>
      </c>
      <c r="Q42" s="69" t="s">
        <v>323</v>
      </c>
      <c r="R42" s="69" t="s">
        <v>323</v>
      </c>
      <c r="S42" s="69" t="s">
        <v>323</v>
      </c>
      <c r="T42" s="69" t="s">
        <v>323</v>
      </c>
      <c r="U42" s="69" t="s">
        <v>323</v>
      </c>
      <c r="V42" s="69" t="s">
        <v>322</v>
      </c>
      <c r="W42" s="69" t="s">
        <v>323</v>
      </c>
      <c r="X42" s="69" t="s">
        <v>323</v>
      </c>
      <c r="Y42" s="69" t="s">
        <v>323</v>
      </c>
      <c r="Z42" s="69" t="s">
        <v>323</v>
      </c>
      <c r="AA42" s="69" t="s">
        <v>323</v>
      </c>
      <c r="AB42" s="69" t="s">
        <v>323</v>
      </c>
      <c r="AC42" s="69" t="s">
        <v>322</v>
      </c>
      <c r="AD42" s="69" t="s">
        <v>323</v>
      </c>
      <c r="AE42" s="69" t="s">
        <v>323</v>
      </c>
      <c r="AF42" s="69" t="s">
        <v>323</v>
      </c>
      <c r="AG42" s="69" t="s">
        <v>323</v>
      </c>
      <c r="AH42" s="69" t="s">
        <v>323</v>
      </c>
      <c r="AI42" s="69" t="s">
        <v>323</v>
      </c>
      <c r="AJ42" s="69" t="s">
        <v>323</v>
      </c>
      <c r="AK42" s="69" t="s">
        <v>323</v>
      </c>
      <c r="AL42" s="69" t="s">
        <v>323</v>
      </c>
      <c r="AM42" s="69" t="s">
        <v>323</v>
      </c>
      <c r="AN42" s="69" t="s">
        <v>323</v>
      </c>
      <c r="AO42" s="69" t="s">
        <v>323</v>
      </c>
      <c r="AP42" s="69" t="s">
        <v>323</v>
      </c>
      <c r="AQ42" s="69" t="s">
        <v>323</v>
      </c>
      <c r="AR42" s="69" t="s">
        <v>323</v>
      </c>
      <c r="AT42" s="69" t="s">
        <v>398</v>
      </c>
      <c r="AU42" s="69" t="s">
        <v>384</v>
      </c>
      <c r="AV42" s="69" t="s">
        <v>385</v>
      </c>
      <c r="AW42" s="69">
        <v>4129630505</v>
      </c>
    </row>
    <row r="43" spans="1:49" x14ac:dyDescent="0.25">
      <c r="A43" s="70">
        <v>35565</v>
      </c>
      <c r="B43" s="70">
        <v>35645</v>
      </c>
      <c r="C43" s="69" t="s">
        <v>348</v>
      </c>
      <c r="D43" s="69" t="s">
        <v>238</v>
      </c>
      <c r="E43" s="69" t="s">
        <v>238</v>
      </c>
      <c r="F43" s="69" t="s">
        <v>375</v>
      </c>
      <c r="G43" s="69" t="s">
        <v>323</v>
      </c>
      <c r="H43" s="69" t="s">
        <v>323</v>
      </c>
      <c r="I43" s="69" t="s">
        <v>323</v>
      </c>
      <c r="J43" s="69" t="s">
        <v>323</v>
      </c>
      <c r="K43" s="69" t="s">
        <v>323</v>
      </c>
      <c r="L43" s="69" t="s">
        <v>323</v>
      </c>
      <c r="M43" s="69" t="s">
        <v>323</v>
      </c>
      <c r="N43" s="69" t="s">
        <v>323</v>
      </c>
      <c r="O43" s="69" t="s">
        <v>323</v>
      </c>
      <c r="P43" s="69" t="s">
        <v>323</v>
      </c>
      <c r="Q43" s="69" t="s">
        <v>323</v>
      </c>
      <c r="R43" s="69" t="s">
        <v>323</v>
      </c>
      <c r="S43" s="69" t="s">
        <v>323</v>
      </c>
      <c r="T43" s="69" t="s">
        <v>323</v>
      </c>
      <c r="U43" s="69" t="s">
        <v>323</v>
      </c>
      <c r="V43" s="69" t="s">
        <v>323</v>
      </c>
      <c r="W43" s="69" t="s">
        <v>323</v>
      </c>
      <c r="X43" s="69" t="s">
        <v>323</v>
      </c>
      <c r="Y43" s="69" t="s">
        <v>323</v>
      </c>
      <c r="Z43" s="69" t="s">
        <v>323</v>
      </c>
      <c r="AA43" s="69" t="s">
        <v>323</v>
      </c>
      <c r="AB43" s="69" t="s">
        <v>323</v>
      </c>
      <c r="AC43" s="69" t="s">
        <v>323</v>
      </c>
      <c r="AD43" s="69" t="s">
        <v>323</v>
      </c>
      <c r="AE43" s="69" t="s">
        <v>323</v>
      </c>
      <c r="AF43" s="69" t="s">
        <v>323</v>
      </c>
      <c r="AG43" s="69" t="s">
        <v>323</v>
      </c>
      <c r="AH43" s="69" t="s">
        <v>323</v>
      </c>
      <c r="AI43" s="69" t="s">
        <v>323</v>
      </c>
      <c r="AJ43" s="69" t="s">
        <v>323</v>
      </c>
      <c r="AK43" s="69" t="s">
        <v>323</v>
      </c>
      <c r="AL43" s="69" t="s">
        <v>323</v>
      </c>
      <c r="AM43" s="69" t="s">
        <v>323</v>
      </c>
      <c r="AN43" s="69" t="s">
        <v>323</v>
      </c>
      <c r="AO43" s="69" t="s">
        <v>323</v>
      </c>
      <c r="AP43" s="69" t="s">
        <v>323</v>
      </c>
      <c r="AQ43" s="69" t="s">
        <v>323</v>
      </c>
      <c r="AR43" s="69" t="s">
        <v>323</v>
      </c>
      <c r="AT43" s="69" t="s">
        <v>465</v>
      </c>
      <c r="AU43" s="69" t="s">
        <v>466</v>
      </c>
      <c r="AV43" s="69" t="s">
        <v>409</v>
      </c>
      <c r="AW43" s="69">
        <v>584162124083</v>
      </c>
    </row>
    <row r="44" spans="1:49" x14ac:dyDescent="0.25">
      <c r="A44" s="70">
        <v>37248</v>
      </c>
      <c r="B44" s="70">
        <v>37248</v>
      </c>
      <c r="C44" s="69" t="s">
        <v>348</v>
      </c>
      <c r="D44" s="69" t="s">
        <v>238</v>
      </c>
      <c r="E44" s="69" t="s">
        <v>238</v>
      </c>
      <c r="F44" s="69" t="s">
        <v>416</v>
      </c>
      <c r="G44" s="69" t="s">
        <v>322</v>
      </c>
      <c r="H44" s="69" t="s">
        <v>322</v>
      </c>
      <c r="I44" s="69" t="s">
        <v>323</v>
      </c>
      <c r="J44" s="69" t="s">
        <v>323</v>
      </c>
      <c r="K44" s="69" t="s">
        <v>323</v>
      </c>
      <c r="L44" s="69" t="s">
        <v>322</v>
      </c>
      <c r="M44" s="69" t="s">
        <v>322</v>
      </c>
      <c r="N44" s="69" t="s">
        <v>322</v>
      </c>
      <c r="O44" s="69" t="s">
        <v>322</v>
      </c>
      <c r="P44" s="69" t="s">
        <v>322</v>
      </c>
      <c r="Q44" s="69" t="s">
        <v>322</v>
      </c>
      <c r="R44" s="69" t="s">
        <v>322</v>
      </c>
      <c r="S44" s="69" t="s">
        <v>322</v>
      </c>
      <c r="T44" s="69" t="s">
        <v>322</v>
      </c>
      <c r="U44" s="69" t="s">
        <v>322</v>
      </c>
      <c r="V44" s="69" t="s">
        <v>323</v>
      </c>
      <c r="W44" s="69" t="s">
        <v>323</v>
      </c>
      <c r="X44" s="69" t="s">
        <v>323</v>
      </c>
      <c r="Y44" s="69" t="s">
        <v>322</v>
      </c>
      <c r="Z44" s="69" t="s">
        <v>323</v>
      </c>
      <c r="AA44" s="69" t="s">
        <v>323</v>
      </c>
      <c r="AB44" s="69" t="s">
        <v>322</v>
      </c>
      <c r="AC44" s="69" t="s">
        <v>322</v>
      </c>
      <c r="AD44" s="69" t="s">
        <v>323</v>
      </c>
      <c r="AE44" s="69" t="s">
        <v>323</v>
      </c>
      <c r="AF44" s="69" t="s">
        <v>323</v>
      </c>
      <c r="AG44" s="69" t="s">
        <v>322</v>
      </c>
      <c r="AH44" s="69" t="s">
        <v>323</v>
      </c>
      <c r="AI44" s="69" t="s">
        <v>323</v>
      </c>
      <c r="AJ44" s="69" t="s">
        <v>322</v>
      </c>
      <c r="AK44" s="69" t="s">
        <v>323</v>
      </c>
      <c r="AL44" s="69" t="s">
        <v>323</v>
      </c>
      <c r="AM44" s="69" t="s">
        <v>322</v>
      </c>
      <c r="AN44" s="69" t="s">
        <v>322</v>
      </c>
      <c r="AO44" s="69" t="s">
        <v>323</v>
      </c>
      <c r="AP44" s="69" t="s">
        <v>323</v>
      </c>
      <c r="AQ44" s="69" t="s">
        <v>323</v>
      </c>
      <c r="AR44" s="69" t="s">
        <v>478</v>
      </c>
      <c r="AS44" s="69" t="s">
        <v>479</v>
      </c>
      <c r="AT44" s="69" t="s">
        <v>480</v>
      </c>
      <c r="AU44" s="69" t="s">
        <v>477</v>
      </c>
      <c r="AV44" s="69">
        <v>4127025776</v>
      </c>
      <c r="AW44" s="69" t="s">
        <v>324</v>
      </c>
    </row>
  </sheetData>
  <autoFilter ref="A1:F1" xr:uid="{0F53CD62-B3DB-4AB2-8E95-546B6E50A601}">
    <sortState xmlns:xlrd2="http://schemas.microsoft.com/office/spreadsheetml/2017/richdata2" ref="A2:F44">
      <sortCondition ref="F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5D70-EFAA-4F4B-8FA2-9A11CF39A810}">
  <dimension ref="A1:W143"/>
  <sheetViews>
    <sheetView zoomScale="80" zoomScaleNormal="80" workbookViewId="0">
      <selection activeCell="Q44" sqref="Q44"/>
    </sheetView>
  </sheetViews>
  <sheetFormatPr baseColWidth="10" defaultColWidth="11" defaultRowHeight="15" x14ac:dyDescent="0.25"/>
  <cols>
    <col min="1" max="1" width="24.85546875" style="10" customWidth="1"/>
    <col min="2" max="2" width="20.5703125" style="10" bestFit="1" customWidth="1"/>
    <col min="3" max="3" width="8" style="10" customWidth="1"/>
    <col min="4" max="4" width="13.42578125" style="10" bestFit="1" customWidth="1"/>
    <col min="5" max="5" width="21.42578125" style="10" bestFit="1" customWidth="1"/>
    <col min="6" max="6" width="13.140625" style="10" bestFit="1" customWidth="1"/>
    <col min="7" max="7" width="8.7109375" style="10" customWidth="1"/>
    <col min="8" max="8" width="13.42578125" style="10" bestFit="1" customWidth="1"/>
    <col min="9" max="9" width="21.42578125" style="10" bestFit="1" customWidth="1"/>
    <col min="10" max="10" width="15.7109375" style="10" bestFit="1" customWidth="1"/>
    <col min="11" max="11" width="42.140625" style="10" customWidth="1"/>
    <col min="12" max="12" width="13.140625" style="10" customWidth="1"/>
    <col min="13" max="251" width="11" style="10"/>
    <col min="252" max="252" width="24.85546875" style="10" customWidth="1"/>
    <col min="253" max="253" width="20.5703125" style="10" bestFit="1" customWidth="1"/>
    <col min="254" max="254" width="8" style="10" customWidth="1"/>
    <col min="255" max="255" width="13.42578125" style="10" bestFit="1" customWidth="1"/>
    <col min="256" max="256" width="21.42578125" style="10" bestFit="1" customWidth="1"/>
    <col min="257" max="257" width="13.140625" style="10" bestFit="1" customWidth="1"/>
    <col min="258" max="258" width="8.7109375" style="10" customWidth="1"/>
    <col min="259" max="259" width="13.42578125" style="10" bestFit="1" customWidth="1"/>
    <col min="260" max="260" width="21.42578125" style="10" bestFit="1" customWidth="1"/>
    <col min="261" max="261" width="15.7109375" style="10" bestFit="1" customWidth="1"/>
    <col min="262" max="262" width="42.140625" style="10" customWidth="1"/>
    <col min="263" max="263" width="13.140625" style="10" customWidth="1"/>
    <col min="264" max="507" width="11" style="10"/>
    <col min="508" max="508" width="24.85546875" style="10" customWidth="1"/>
    <col min="509" max="509" width="20.5703125" style="10" bestFit="1" customWidth="1"/>
    <col min="510" max="510" width="8" style="10" customWidth="1"/>
    <col min="511" max="511" width="13.42578125" style="10" bestFit="1" customWidth="1"/>
    <col min="512" max="512" width="21.42578125" style="10" bestFit="1" customWidth="1"/>
    <col min="513" max="513" width="13.140625" style="10" bestFit="1" customWidth="1"/>
    <col min="514" max="514" width="8.7109375" style="10" customWidth="1"/>
    <col min="515" max="515" width="13.42578125" style="10" bestFit="1" customWidth="1"/>
    <col min="516" max="516" width="21.42578125" style="10" bestFit="1" customWidth="1"/>
    <col min="517" max="517" width="15.7109375" style="10" bestFit="1" customWidth="1"/>
    <col min="518" max="518" width="42.140625" style="10" customWidth="1"/>
    <col min="519" max="519" width="13.140625" style="10" customWidth="1"/>
    <col min="520" max="763" width="11" style="10"/>
    <col min="764" max="764" width="24.85546875" style="10" customWidth="1"/>
    <col min="765" max="765" width="20.5703125" style="10" bestFit="1" customWidth="1"/>
    <col min="766" max="766" width="8" style="10" customWidth="1"/>
    <col min="767" max="767" width="13.42578125" style="10" bestFit="1" customWidth="1"/>
    <col min="768" max="768" width="21.42578125" style="10" bestFit="1" customWidth="1"/>
    <col min="769" max="769" width="13.140625" style="10" bestFit="1" customWidth="1"/>
    <col min="770" max="770" width="8.7109375" style="10" customWidth="1"/>
    <col min="771" max="771" width="13.42578125" style="10" bestFit="1" customWidth="1"/>
    <col min="772" max="772" width="21.42578125" style="10" bestFit="1" customWidth="1"/>
    <col min="773" max="773" width="15.7109375" style="10" bestFit="1" customWidth="1"/>
    <col min="774" max="774" width="42.140625" style="10" customWidth="1"/>
    <col min="775" max="775" width="13.140625" style="10" customWidth="1"/>
    <col min="776" max="1019" width="11" style="10"/>
    <col min="1020" max="1020" width="24.85546875" style="10" customWidth="1"/>
    <col min="1021" max="1021" width="20.5703125" style="10" bestFit="1" customWidth="1"/>
    <col min="1022" max="1022" width="8" style="10" customWidth="1"/>
    <col min="1023" max="1023" width="13.42578125" style="10" bestFit="1" customWidth="1"/>
    <col min="1024" max="1024" width="21.42578125" style="10" bestFit="1" customWidth="1"/>
    <col min="1025" max="1025" width="13.140625" style="10" bestFit="1" customWidth="1"/>
    <col min="1026" max="1026" width="8.7109375" style="10" customWidth="1"/>
    <col min="1027" max="1027" width="13.42578125" style="10" bestFit="1" customWidth="1"/>
    <col min="1028" max="1028" width="21.42578125" style="10" bestFit="1" customWidth="1"/>
    <col min="1029" max="1029" width="15.7109375" style="10" bestFit="1" customWidth="1"/>
    <col min="1030" max="1030" width="42.140625" style="10" customWidth="1"/>
    <col min="1031" max="1031" width="13.140625" style="10" customWidth="1"/>
    <col min="1032" max="1275" width="11" style="10"/>
    <col min="1276" max="1276" width="24.85546875" style="10" customWidth="1"/>
    <col min="1277" max="1277" width="20.5703125" style="10" bestFit="1" customWidth="1"/>
    <col min="1278" max="1278" width="8" style="10" customWidth="1"/>
    <col min="1279" max="1279" width="13.42578125" style="10" bestFit="1" customWidth="1"/>
    <col min="1280" max="1280" width="21.42578125" style="10" bestFit="1" customWidth="1"/>
    <col min="1281" max="1281" width="13.140625" style="10" bestFit="1" customWidth="1"/>
    <col min="1282" max="1282" width="8.7109375" style="10" customWidth="1"/>
    <col min="1283" max="1283" width="13.42578125" style="10" bestFit="1" customWidth="1"/>
    <col min="1284" max="1284" width="21.42578125" style="10" bestFit="1" customWidth="1"/>
    <col min="1285" max="1285" width="15.7109375" style="10" bestFit="1" customWidth="1"/>
    <col min="1286" max="1286" width="42.140625" style="10" customWidth="1"/>
    <col min="1287" max="1287" width="13.140625" style="10" customWidth="1"/>
    <col min="1288" max="1531" width="11" style="10"/>
    <col min="1532" max="1532" width="24.85546875" style="10" customWidth="1"/>
    <col min="1533" max="1533" width="20.5703125" style="10" bestFit="1" customWidth="1"/>
    <col min="1534" max="1534" width="8" style="10" customWidth="1"/>
    <col min="1535" max="1535" width="13.42578125" style="10" bestFit="1" customWidth="1"/>
    <col min="1536" max="1536" width="21.42578125" style="10" bestFit="1" customWidth="1"/>
    <col min="1537" max="1537" width="13.140625" style="10" bestFit="1" customWidth="1"/>
    <col min="1538" max="1538" width="8.7109375" style="10" customWidth="1"/>
    <col min="1539" max="1539" width="13.42578125" style="10" bestFit="1" customWidth="1"/>
    <col min="1540" max="1540" width="21.42578125" style="10" bestFit="1" customWidth="1"/>
    <col min="1541" max="1541" width="15.7109375" style="10" bestFit="1" customWidth="1"/>
    <col min="1542" max="1542" width="42.140625" style="10" customWidth="1"/>
    <col min="1543" max="1543" width="13.140625" style="10" customWidth="1"/>
    <col min="1544" max="1787" width="11" style="10"/>
    <col min="1788" max="1788" width="24.85546875" style="10" customWidth="1"/>
    <col min="1789" max="1789" width="20.5703125" style="10" bestFit="1" customWidth="1"/>
    <col min="1790" max="1790" width="8" style="10" customWidth="1"/>
    <col min="1791" max="1791" width="13.42578125" style="10" bestFit="1" customWidth="1"/>
    <col min="1792" max="1792" width="21.42578125" style="10" bestFit="1" customWidth="1"/>
    <col min="1793" max="1793" width="13.140625" style="10" bestFit="1" customWidth="1"/>
    <col min="1794" max="1794" width="8.7109375" style="10" customWidth="1"/>
    <col min="1795" max="1795" width="13.42578125" style="10" bestFit="1" customWidth="1"/>
    <col min="1796" max="1796" width="21.42578125" style="10" bestFit="1" customWidth="1"/>
    <col min="1797" max="1797" width="15.7109375" style="10" bestFit="1" customWidth="1"/>
    <col min="1798" max="1798" width="42.140625" style="10" customWidth="1"/>
    <col min="1799" max="1799" width="13.140625" style="10" customWidth="1"/>
    <col min="1800" max="2043" width="11" style="10"/>
    <col min="2044" max="2044" width="24.85546875" style="10" customWidth="1"/>
    <col min="2045" max="2045" width="20.5703125" style="10" bestFit="1" customWidth="1"/>
    <col min="2046" max="2046" width="8" style="10" customWidth="1"/>
    <col min="2047" max="2047" width="13.42578125" style="10" bestFit="1" customWidth="1"/>
    <col min="2048" max="2048" width="21.42578125" style="10" bestFit="1" customWidth="1"/>
    <col min="2049" max="2049" width="13.140625" style="10" bestFit="1" customWidth="1"/>
    <col min="2050" max="2050" width="8.7109375" style="10" customWidth="1"/>
    <col min="2051" max="2051" width="13.42578125" style="10" bestFit="1" customWidth="1"/>
    <col min="2052" max="2052" width="21.42578125" style="10" bestFit="1" customWidth="1"/>
    <col min="2053" max="2053" width="15.7109375" style="10" bestFit="1" customWidth="1"/>
    <col min="2054" max="2054" width="42.140625" style="10" customWidth="1"/>
    <col min="2055" max="2055" width="13.140625" style="10" customWidth="1"/>
    <col min="2056" max="2299" width="11" style="10"/>
    <col min="2300" max="2300" width="24.85546875" style="10" customWidth="1"/>
    <col min="2301" max="2301" width="20.5703125" style="10" bestFit="1" customWidth="1"/>
    <col min="2302" max="2302" width="8" style="10" customWidth="1"/>
    <col min="2303" max="2303" width="13.42578125" style="10" bestFit="1" customWidth="1"/>
    <col min="2304" max="2304" width="21.42578125" style="10" bestFit="1" customWidth="1"/>
    <col min="2305" max="2305" width="13.140625" style="10" bestFit="1" customWidth="1"/>
    <col min="2306" max="2306" width="8.7109375" style="10" customWidth="1"/>
    <col min="2307" max="2307" width="13.42578125" style="10" bestFit="1" customWidth="1"/>
    <col min="2308" max="2308" width="21.42578125" style="10" bestFit="1" customWidth="1"/>
    <col min="2309" max="2309" width="15.7109375" style="10" bestFit="1" customWidth="1"/>
    <col min="2310" max="2310" width="42.140625" style="10" customWidth="1"/>
    <col min="2311" max="2311" width="13.140625" style="10" customWidth="1"/>
    <col min="2312" max="2555" width="11" style="10"/>
    <col min="2556" max="2556" width="24.85546875" style="10" customWidth="1"/>
    <col min="2557" max="2557" width="20.5703125" style="10" bestFit="1" customWidth="1"/>
    <col min="2558" max="2558" width="8" style="10" customWidth="1"/>
    <col min="2559" max="2559" width="13.42578125" style="10" bestFit="1" customWidth="1"/>
    <col min="2560" max="2560" width="21.42578125" style="10" bestFit="1" customWidth="1"/>
    <col min="2561" max="2561" width="13.140625" style="10" bestFit="1" customWidth="1"/>
    <col min="2562" max="2562" width="8.7109375" style="10" customWidth="1"/>
    <col min="2563" max="2563" width="13.42578125" style="10" bestFit="1" customWidth="1"/>
    <col min="2564" max="2564" width="21.42578125" style="10" bestFit="1" customWidth="1"/>
    <col min="2565" max="2565" width="15.7109375" style="10" bestFit="1" customWidth="1"/>
    <col min="2566" max="2566" width="42.140625" style="10" customWidth="1"/>
    <col min="2567" max="2567" width="13.140625" style="10" customWidth="1"/>
    <col min="2568" max="2811" width="11" style="10"/>
    <col min="2812" max="2812" width="24.85546875" style="10" customWidth="1"/>
    <col min="2813" max="2813" width="20.5703125" style="10" bestFit="1" customWidth="1"/>
    <col min="2814" max="2814" width="8" style="10" customWidth="1"/>
    <col min="2815" max="2815" width="13.42578125" style="10" bestFit="1" customWidth="1"/>
    <col min="2816" max="2816" width="21.42578125" style="10" bestFit="1" customWidth="1"/>
    <col min="2817" max="2817" width="13.140625" style="10" bestFit="1" customWidth="1"/>
    <col min="2818" max="2818" width="8.7109375" style="10" customWidth="1"/>
    <col min="2819" max="2819" width="13.42578125" style="10" bestFit="1" customWidth="1"/>
    <col min="2820" max="2820" width="21.42578125" style="10" bestFit="1" customWidth="1"/>
    <col min="2821" max="2821" width="15.7109375" style="10" bestFit="1" customWidth="1"/>
    <col min="2822" max="2822" width="42.140625" style="10" customWidth="1"/>
    <col min="2823" max="2823" width="13.140625" style="10" customWidth="1"/>
    <col min="2824" max="3067" width="11" style="10"/>
    <col min="3068" max="3068" width="24.85546875" style="10" customWidth="1"/>
    <col min="3069" max="3069" width="20.5703125" style="10" bestFit="1" customWidth="1"/>
    <col min="3070" max="3070" width="8" style="10" customWidth="1"/>
    <col min="3071" max="3071" width="13.42578125" style="10" bestFit="1" customWidth="1"/>
    <col min="3072" max="3072" width="21.42578125" style="10" bestFit="1" customWidth="1"/>
    <col min="3073" max="3073" width="13.140625" style="10" bestFit="1" customWidth="1"/>
    <col min="3074" max="3074" width="8.7109375" style="10" customWidth="1"/>
    <col min="3075" max="3075" width="13.42578125" style="10" bestFit="1" customWidth="1"/>
    <col min="3076" max="3076" width="21.42578125" style="10" bestFit="1" customWidth="1"/>
    <col min="3077" max="3077" width="15.7109375" style="10" bestFit="1" customWidth="1"/>
    <col min="3078" max="3078" width="42.140625" style="10" customWidth="1"/>
    <col min="3079" max="3079" width="13.140625" style="10" customWidth="1"/>
    <col min="3080" max="3323" width="11" style="10"/>
    <col min="3324" max="3324" width="24.85546875" style="10" customWidth="1"/>
    <col min="3325" max="3325" width="20.5703125" style="10" bestFit="1" customWidth="1"/>
    <col min="3326" max="3326" width="8" style="10" customWidth="1"/>
    <col min="3327" max="3327" width="13.42578125" style="10" bestFit="1" customWidth="1"/>
    <col min="3328" max="3328" width="21.42578125" style="10" bestFit="1" customWidth="1"/>
    <col min="3329" max="3329" width="13.140625" style="10" bestFit="1" customWidth="1"/>
    <col min="3330" max="3330" width="8.7109375" style="10" customWidth="1"/>
    <col min="3331" max="3331" width="13.42578125" style="10" bestFit="1" customWidth="1"/>
    <col min="3332" max="3332" width="21.42578125" style="10" bestFit="1" customWidth="1"/>
    <col min="3333" max="3333" width="15.7109375" style="10" bestFit="1" customWidth="1"/>
    <col min="3334" max="3334" width="42.140625" style="10" customWidth="1"/>
    <col min="3335" max="3335" width="13.140625" style="10" customWidth="1"/>
    <col min="3336" max="3579" width="11" style="10"/>
    <col min="3580" max="3580" width="24.85546875" style="10" customWidth="1"/>
    <col min="3581" max="3581" width="20.5703125" style="10" bestFit="1" customWidth="1"/>
    <col min="3582" max="3582" width="8" style="10" customWidth="1"/>
    <col min="3583" max="3583" width="13.42578125" style="10" bestFit="1" customWidth="1"/>
    <col min="3584" max="3584" width="21.42578125" style="10" bestFit="1" customWidth="1"/>
    <col min="3585" max="3585" width="13.140625" style="10" bestFit="1" customWidth="1"/>
    <col min="3586" max="3586" width="8.7109375" style="10" customWidth="1"/>
    <col min="3587" max="3587" width="13.42578125" style="10" bestFit="1" customWidth="1"/>
    <col min="3588" max="3588" width="21.42578125" style="10" bestFit="1" customWidth="1"/>
    <col min="3589" max="3589" width="15.7109375" style="10" bestFit="1" customWidth="1"/>
    <col min="3590" max="3590" width="42.140625" style="10" customWidth="1"/>
    <col min="3591" max="3591" width="13.140625" style="10" customWidth="1"/>
    <col min="3592" max="3835" width="11" style="10"/>
    <col min="3836" max="3836" width="24.85546875" style="10" customWidth="1"/>
    <col min="3837" max="3837" width="20.5703125" style="10" bestFit="1" customWidth="1"/>
    <col min="3838" max="3838" width="8" style="10" customWidth="1"/>
    <col min="3839" max="3839" width="13.42578125" style="10" bestFit="1" customWidth="1"/>
    <col min="3840" max="3840" width="21.42578125" style="10" bestFit="1" customWidth="1"/>
    <col min="3841" max="3841" width="13.140625" style="10" bestFit="1" customWidth="1"/>
    <col min="3842" max="3842" width="8.7109375" style="10" customWidth="1"/>
    <col min="3843" max="3843" width="13.42578125" style="10" bestFit="1" customWidth="1"/>
    <col min="3844" max="3844" width="21.42578125" style="10" bestFit="1" customWidth="1"/>
    <col min="3845" max="3845" width="15.7109375" style="10" bestFit="1" customWidth="1"/>
    <col min="3846" max="3846" width="42.140625" style="10" customWidth="1"/>
    <col min="3847" max="3847" width="13.140625" style="10" customWidth="1"/>
    <col min="3848" max="4091" width="11" style="10"/>
    <col min="4092" max="4092" width="24.85546875" style="10" customWidth="1"/>
    <col min="4093" max="4093" width="20.5703125" style="10" bestFit="1" customWidth="1"/>
    <col min="4094" max="4094" width="8" style="10" customWidth="1"/>
    <col min="4095" max="4095" width="13.42578125" style="10" bestFit="1" customWidth="1"/>
    <col min="4096" max="4096" width="21.42578125" style="10" bestFit="1" customWidth="1"/>
    <col min="4097" max="4097" width="13.140625" style="10" bestFit="1" customWidth="1"/>
    <col min="4098" max="4098" width="8.7109375" style="10" customWidth="1"/>
    <col min="4099" max="4099" width="13.42578125" style="10" bestFit="1" customWidth="1"/>
    <col min="4100" max="4100" width="21.42578125" style="10" bestFit="1" customWidth="1"/>
    <col min="4101" max="4101" width="15.7109375" style="10" bestFit="1" customWidth="1"/>
    <col min="4102" max="4102" width="42.140625" style="10" customWidth="1"/>
    <col min="4103" max="4103" width="13.140625" style="10" customWidth="1"/>
    <col min="4104" max="4347" width="11" style="10"/>
    <col min="4348" max="4348" width="24.85546875" style="10" customWidth="1"/>
    <col min="4349" max="4349" width="20.5703125" style="10" bestFit="1" customWidth="1"/>
    <col min="4350" max="4350" width="8" style="10" customWidth="1"/>
    <col min="4351" max="4351" width="13.42578125" style="10" bestFit="1" customWidth="1"/>
    <col min="4352" max="4352" width="21.42578125" style="10" bestFit="1" customWidth="1"/>
    <col min="4353" max="4353" width="13.140625" style="10" bestFit="1" customWidth="1"/>
    <col min="4354" max="4354" width="8.7109375" style="10" customWidth="1"/>
    <col min="4355" max="4355" width="13.42578125" style="10" bestFit="1" customWidth="1"/>
    <col min="4356" max="4356" width="21.42578125" style="10" bestFit="1" customWidth="1"/>
    <col min="4357" max="4357" width="15.7109375" style="10" bestFit="1" customWidth="1"/>
    <col min="4358" max="4358" width="42.140625" style="10" customWidth="1"/>
    <col min="4359" max="4359" width="13.140625" style="10" customWidth="1"/>
    <col min="4360" max="4603" width="11" style="10"/>
    <col min="4604" max="4604" width="24.85546875" style="10" customWidth="1"/>
    <col min="4605" max="4605" width="20.5703125" style="10" bestFit="1" customWidth="1"/>
    <col min="4606" max="4606" width="8" style="10" customWidth="1"/>
    <col min="4607" max="4607" width="13.42578125" style="10" bestFit="1" customWidth="1"/>
    <col min="4608" max="4608" width="21.42578125" style="10" bestFit="1" customWidth="1"/>
    <col min="4609" max="4609" width="13.140625" style="10" bestFit="1" customWidth="1"/>
    <col min="4610" max="4610" width="8.7109375" style="10" customWidth="1"/>
    <col min="4611" max="4611" width="13.42578125" style="10" bestFit="1" customWidth="1"/>
    <col min="4612" max="4612" width="21.42578125" style="10" bestFit="1" customWidth="1"/>
    <col min="4613" max="4613" width="15.7109375" style="10" bestFit="1" customWidth="1"/>
    <col min="4614" max="4614" width="42.140625" style="10" customWidth="1"/>
    <col min="4615" max="4615" width="13.140625" style="10" customWidth="1"/>
    <col min="4616" max="4859" width="11" style="10"/>
    <col min="4860" max="4860" width="24.85546875" style="10" customWidth="1"/>
    <col min="4861" max="4861" width="20.5703125" style="10" bestFit="1" customWidth="1"/>
    <col min="4862" max="4862" width="8" style="10" customWidth="1"/>
    <col min="4863" max="4863" width="13.42578125" style="10" bestFit="1" customWidth="1"/>
    <col min="4864" max="4864" width="21.42578125" style="10" bestFit="1" customWidth="1"/>
    <col min="4865" max="4865" width="13.140625" style="10" bestFit="1" customWidth="1"/>
    <col min="4866" max="4866" width="8.7109375" style="10" customWidth="1"/>
    <col min="4867" max="4867" width="13.42578125" style="10" bestFit="1" customWidth="1"/>
    <col min="4868" max="4868" width="21.42578125" style="10" bestFit="1" customWidth="1"/>
    <col min="4869" max="4869" width="15.7109375" style="10" bestFit="1" customWidth="1"/>
    <col min="4870" max="4870" width="42.140625" style="10" customWidth="1"/>
    <col min="4871" max="4871" width="13.140625" style="10" customWidth="1"/>
    <col min="4872" max="5115" width="11" style="10"/>
    <col min="5116" max="5116" width="24.85546875" style="10" customWidth="1"/>
    <col min="5117" max="5117" width="20.5703125" style="10" bestFit="1" customWidth="1"/>
    <col min="5118" max="5118" width="8" style="10" customWidth="1"/>
    <col min="5119" max="5119" width="13.42578125" style="10" bestFit="1" customWidth="1"/>
    <col min="5120" max="5120" width="21.42578125" style="10" bestFit="1" customWidth="1"/>
    <col min="5121" max="5121" width="13.140625" style="10" bestFit="1" customWidth="1"/>
    <col min="5122" max="5122" width="8.7109375" style="10" customWidth="1"/>
    <col min="5123" max="5123" width="13.42578125" style="10" bestFit="1" customWidth="1"/>
    <col min="5124" max="5124" width="21.42578125" style="10" bestFit="1" customWidth="1"/>
    <col min="5125" max="5125" width="15.7109375" style="10" bestFit="1" customWidth="1"/>
    <col min="5126" max="5126" width="42.140625" style="10" customWidth="1"/>
    <col min="5127" max="5127" width="13.140625" style="10" customWidth="1"/>
    <col min="5128" max="5371" width="11" style="10"/>
    <col min="5372" max="5372" width="24.85546875" style="10" customWidth="1"/>
    <col min="5373" max="5373" width="20.5703125" style="10" bestFit="1" customWidth="1"/>
    <col min="5374" max="5374" width="8" style="10" customWidth="1"/>
    <col min="5375" max="5375" width="13.42578125" style="10" bestFit="1" customWidth="1"/>
    <col min="5376" max="5376" width="21.42578125" style="10" bestFit="1" customWidth="1"/>
    <col min="5377" max="5377" width="13.140625" style="10" bestFit="1" customWidth="1"/>
    <col min="5378" max="5378" width="8.7109375" style="10" customWidth="1"/>
    <col min="5379" max="5379" width="13.42578125" style="10" bestFit="1" customWidth="1"/>
    <col min="5380" max="5380" width="21.42578125" style="10" bestFit="1" customWidth="1"/>
    <col min="5381" max="5381" width="15.7109375" style="10" bestFit="1" customWidth="1"/>
    <col min="5382" max="5382" width="42.140625" style="10" customWidth="1"/>
    <col min="5383" max="5383" width="13.140625" style="10" customWidth="1"/>
    <col min="5384" max="5627" width="11" style="10"/>
    <col min="5628" max="5628" width="24.85546875" style="10" customWidth="1"/>
    <col min="5629" max="5629" width="20.5703125" style="10" bestFit="1" customWidth="1"/>
    <col min="5630" max="5630" width="8" style="10" customWidth="1"/>
    <col min="5631" max="5631" width="13.42578125" style="10" bestFit="1" customWidth="1"/>
    <col min="5632" max="5632" width="21.42578125" style="10" bestFit="1" customWidth="1"/>
    <col min="5633" max="5633" width="13.140625" style="10" bestFit="1" customWidth="1"/>
    <col min="5634" max="5634" width="8.7109375" style="10" customWidth="1"/>
    <col min="5635" max="5635" width="13.42578125" style="10" bestFit="1" customWidth="1"/>
    <col min="5636" max="5636" width="21.42578125" style="10" bestFit="1" customWidth="1"/>
    <col min="5637" max="5637" width="15.7109375" style="10" bestFit="1" customWidth="1"/>
    <col min="5638" max="5638" width="42.140625" style="10" customWidth="1"/>
    <col min="5639" max="5639" width="13.140625" style="10" customWidth="1"/>
    <col min="5640" max="5883" width="11" style="10"/>
    <col min="5884" max="5884" width="24.85546875" style="10" customWidth="1"/>
    <col min="5885" max="5885" width="20.5703125" style="10" bestFit="1" customWidth="1"/>
    <col min="5886" max="5886" width="8" style="10" customWidth="1"/>
    <col min="5887" max="5887" width="13.42578125" style="10" bestFit="1" customWidth="1"/>
    <col min="5888" max="5888" width="21.42578125" style="10" bestFit="1" customWidth="1"/>
    <col min="5889" max="5889" width="13.140625" style="10" bestFit="1" customWidth="1"/>
    <col min="5890" max="5890" width="8.7109375" style="10" customWidth="1"/>
    <col min="5891" max="5891" width="13.42578125" style="10" bestFit="1" customWidth="1"/>
    <col min="5892" max="5892" width="21.42578125" style="10" bestFit="1" customWidth="1"/>
    <col min="5893" max="5893" width="15.7109375" style="10" bestFit="1" customWidth="1"/>
    <col min="5894" max="5894" width="42.140625" style="10" customWidth="1"/>
    <col min="5895" max="5895" width="13.140625" style="10" customWidth="1"/>
    <col min="5896" max="6139" width="11" style="10"/>
    <col min="6140" max="6140" width="24.85546875" style="10" customWidth="1"/>
    <col min="6141" max="6141" width="20.5703125" style="10" bestFit="1" customWidth="1"/>
    <col min="6142" max="6142" width="8" style="10" customWidth="1"/>
    <col min="6143" max="6143" width="13.42578125" style="10" bestFit="1" customWidth="1"/>
    <col min="6144" max="6144" width="21.42578125" style="10" bestFit="1" customWidth="1"/>
    <col min="6145" max="6145" width="13.140625" style="10" bestFit="1" customWidth="1"/>
    <col min="6146" max="6146" width="8.7109375" style="10" customWidth="1"/>
    <col min="6147" max="6147" width="13.42578125" style="10" bestFit="1" customWidth="1"/>
    <col min="6148" max="6148" width="21.42578125" style="10" bestFit="1" customWidth="1"/>
    <col min="6149" max="6149" width="15.7109375" style="10" bestFit="1" customWidth="1"/>
    <col min="6150" max="6150" width="42.140625" style="10" customWidth="1"/>
    <col min="6151" max="6151" width="13.140625" style="10" customWidth="1"/>
    <col min="6152" max="6395" width="11" style="10"/>
    <col min="6396" max="6396" width="24.85546875" style="10" customWidth="1"/>
    <col min="6397" max="6397" width="20.5703125" style="10" bestFit="1" customWidth="1"/>
    <col min="6398" max="6398" width="8" style="10" customWidth="1"/>
    <col min="6399" max="6399" width="13.42578125" style="10" bestFit="1" customWidth="1"/>
    <col min="6400" max="6400" width="21.42578125" style="10" bestFit="1" customWidth="1"/>
    <col min="6401" max="6401" width="13.140625" style="10" bestFit="1" customWidth="1"/>
    <col min="6402" max="6402" width="8.7109375" style="10" customWidth="1"/>
    <col min="6403" max="6403" width="13.42578125" style="10" bestFit="1" customWidth="1"/>
    <col min="6404" max="6404" width="21.42578125" style="10" bestFit="1" customWidth="1"/>
    <col min="6405" max="6405" width="15.7109375" style="10" bestFit="1" customWidth="1"/>
    <col min="6406" max="6406" width="42.140625" style="10" customWidth="1"/>
    <col min="6407" max="6407" width="13.140625" style="10" customWidth="1"/>
    <col min="6408" max="6651" width="11" style="10"/>
    <col min="6652" max="6652" width="24.85546875" style="10" customWidth="1"/>
    <col min="6653" max="6653" width="20.5703125" style="10" bestFit="1" customWidth="1"/>
    <col min="6654" max="6654" width="8" style="10" customWidth="1"/>
    <col min="6655" max="6655" width="13.42578125" style="10" bestFit="1" customWidth="1"/>
    <col min="6656" max="6656" width="21.42578125" style="10" bestFit="1" customWidth="1"/>
    <col min="6657" max="6657" width="13.140625" style="10" bestFit="1" customWidth="1"/>
    <col min="6658" max="6658" width="8.7109375" style="10" customWidth="1"/>
    <col min="6659" max="6659" width="13.42578125" style="10" bestFit="1" customWidth="1"/>
    <col min="6660" max="6660" width="21.42578125" style="10" bestFit="1" customWidth="1"/>
    <col min="6661" max="6661" width="15.7109375" style="10" bestFit="1" customWidth="1"/>
    <col min="6662" max="6662" width="42.140625" style="10" customWidth="1"/>
    <col min="6663" max="6663" width="13.140625" style="10" customWidth="1"/>
    <col min="6664" max="6907" width="11" style="10"/>
    <col min="6908" max="6908" width="24.85546875" style="10" customWidth="1"/>
    <col min="6909" max="6909" width="20.5703125" style="10" bestFit="1" customWidth="1"/>
    <col min="6910" max="6910" width="8" style="10" customWidth="1"/>
    <col min="6911" max="6911" width="13.42578125" style="10" bestFit="1" customWidth="1"/>
    <col min="6912" max="6912" width="21.42578125" style="10" bestFit="1" customWidth="1"/>
    <col min="6913" max="6913" width="13.140625" style="10" bestFit="1" customWidth="1"/>
    <col min="6914" max="6914" width="8.7109375" style="10" customWidth="1"/>
    <col min="6915" max="6915" width="13.42578125" style="10" bestFit="1" customWidth="1"/>
    <col min="6916" max="6916" width="21.42578125" style="10" bestFit="1" customWidth="1"/>
    <col min="6917" max="6917" width="15.7109375" style="10" bestFit="1" customWidth="1"/>
    <col min="6918" max="6918" width="42.140625" style="10" customWidth="1"/>
    <col min="6919" max="6919" width="13.140625" style="10" customWidth="1"/>
    <col min="6920" max="7163" width="11" style="10"/>
    <col min="7164" max="7164" width="24.85546875" style="10" customWidth="1"/>
    <col min="7165" max="7165" width="20.5703125" style="10" bestFit="1" customWidth="1"/>
    <col min="7166" max="7166" width="8" style="10" customWidth="1"/>
    <col min="7167" max="7167" width="13.42578125" style="10" bestFit="1" customWidth="1"/>
    <col min="7168" max="7168" width="21.42578125" style="10" bestFit="1" customWidth="1"/>
    <col min="7169" max="7169" width="13.140625" style="10" bestFit="1" customWidth="1"/>
    <col min="7170" max="7170" width="8.7109375" style="10" customWidth="1"/>
    <col min="7171" max="7171" width="13.42578125" style="10" bestFit="1" customWidth="1"/>
    <col min="7172" max="7172" width="21.42578125" style="10" bestFit="1" customWidth="1"/>
    <col min="7173" max="7173" width="15.7109375" style="10" bestFit="1" customWidth="1"/>
    <col min="7174" max="7174" width="42.140625" style="10" customWidth="1"/>
    <col min="7175" max="7175" width="13.140625" style="10" customWidth="1"/>
    <col min="7176" max="7419" width="11" style="10"/>
    <col min="7420" max="7420" width="24.85546875" style="10" customWidth="1"/>
    <col min="7421" max="7421" width="20.5703125" style="10" bestFit="1" customWidth="1"/>
    <col min="7422" max="7422" width="8" style="10" customWidth="1"/>
    <col min="7423" max="7423" width="13.42578125" style="10" bestFit="1" customWidth="1"/>
    <col min="7424" max="7424" width="21.42578125" style="10" bestFit="1" customWidth="1"/>
    <col min="7425" max="7425" width="13.140625" style="10" bestFit="1" customWidth="1"/>
    <col min="7426" max="7426" width="8.7109375" style="10" customWidth="1"/>
    <col min="7427" max="7427" width="13.42578125" style="10" bestFit="1" customWidth="1"/>
    <col min="7428" max="7428" width="21.42578125" style="10" bestFit="1" customWidth="1"/>
    <col min="7429" max="7429" width="15.7109375" style="10" bestFit="1" customWidth="1"/>
    <col min="7430" max="7430" width="42.140625" style="10" customWidth="1"/>
    <col min="7431" max="7431" width="13.140625" style="10" customWidth="1"/>
    <col min="7432" max="7675" width="11" style="10"/>
    <col min="7676" max="7676" width="24.85546875" style="10" customWidth="1"/>
    <col min="7677" max="7677" width="20.5703125" style="10" bestFit="1" customWidth="1"/>
    <col min="7678" max="7678" width="8" style="10" customWidth="1"/>
    <col min="7679" max="7679" width="13.42578125" style="10" bestFit="1" customWidth="1"/>
    <col min="7680" max="7680" width="21.42578125" style="10" bestFit="1" customWidth="1"/>
    <col min="7681" max="7681" width="13.140625" style="10" bestFit="1" customWidth="1"/>
    <col min="7682" max="7682" width="8.7109375" style="10" customWidth="1"/>
    <col min="7683" max="7683" width="13.42578125" style="10" bestFit="1" customWidth="1"/>
    <col min="7684" max="7684" width="21.42578125" style="10" bestFit="1" customWidth="1"/>
    <col min="7685" max="7685" width="15.7109375" style="10" bestFit="1" customWidth="1"/>
    <col min="7686" max="7686" width="42.140625" style="10" customWidth="1"/>
    <col min="7687" max="7687" width="13.140625" style="10" customWidth="1"/>
    <col min="7688" max="7931" width="11" style="10"/>
    <col min="7932" max="7932" width="24.85546875" style="10" customWidth="1"/>
    <col min="7933" max="7933" width="20.5703125" style="10" bestFit="1" customWidth="1"/>
    <col min="7934" max="7934" width="8" style="10" customWidth="1"/>
    <col min="7935" max="7935" width="13.42578125" style="10" bestFit="1" customWidth="1"/>
    <col min="7936" max="7936" width="21.42578125" style="10" bestFit="1" customWidth="1"/>
    <col min="7937" max="7937" width="13.140625" style="10" bestFit="1" customWidth="1"/>
    <col min="7938" max="7938" width="8.7109375" style="10" customWidth="1"/>
    <col min="7939" max="7939" width="13.42578125" style="10" bestFit="1" customWidth="1"/>
    <col min="7940" max="7940" width="21.42578125" style="10" bestFit="1" customWidth="1"/>
    <col min="7941" max="7941" width="15.7109375" style="10" bestFit="1" customWidth="1"/>
    <col min="7942" max="7942" width="42.140625" style="10" customWidth="1"/>
    <col min="7943" max="7943" width="13.140625" style="10" customWidth="1"/>
    <col min="7944" max="8187" width="11" style="10"/>
    <col min="8188" max="8188" width="24.85546875" style="10" customWidth="1"/>
    <col min="8189" max="8189" width="20.5703125" style="10" bestFit="1" customWidth="1"/>
    <col min="8190" max="8190" width="8" style="10" customWidth="1"/>
    <col min="8191" max="8191" width="13.42578125" style="10" bestFit="1" customWidth="1"/>
    <col min="8192" max="8192" width="21.42578125" style="10" bestFit="1" customWidth="1"/>
    <col min="8193" max="8193" width="13.140625" style="10" bestFit="1" customWidth="1"/>
    <col min="8194" max="8194" width="8.7109375" style="10" customWidth="1"/>
    <col min="8195" max="8195" width="13.42578125" style="10" bestFit="1" customWidth="1"/>
    <col min="8196" max="8196" width="21.42578125" style="10" bestFit="1" customWidth="1"/>
    <col min="8197" max="8197" width="15.7109375" style="10" bestFit="1" customWidth="1"/>
    <col min="8198" max="8198" width="42.140625" style="10" customWidth="1"/>
    <col min="8199" max="8199" width="13.140625" style="10" customWidth="1"/>
    <col min="8200" max="8443" width="11" style="10"/>
    <col min="8444" max="8444" width="24.85546875" style="10" customWidth="1"/>
    <col min="8445" max="8445" width="20.5703125" style="10" bestFit="1" customWidth="1"/>
    <col min="8446" max="8446" width="8" style="10" customWidth="1"/>
    <col min="8447" max="8447" width="13.42578125" style="10" bestFit="1" customWidth="1"/>
    <col min="8448" max="8448" width="21.42578125" style="10" bestFit="1" customWidth="1"/>
    <col min="8449" max="8449" width="13.140625" style="10" bestFit="1" customWidth="1"/>
    <col min="8450" max="8450" width="8.7109375" style="10" customWidth="1"/>
    <col min="8451" max="8451" width="13.42578125" style="10" bestFit="1" customWidth="1"/>
    <col min="8452" max="8452" width="21.42578125" style="10" bestFit="1" customWidth="1"/>
    <col min="8453" max="8453" width="15.7109375" style="10" bestFit="1" customWidth="1"/>
    <col min="8454" max="8454" width="42.140625" style="10" customWidth="1"/>
    <col min="8455" max="8455" width="13.140625" style="10" customWidth="1"/>
    <col min="8456" max="8699" width="11" style="10"/>
    <col min="8700" max="8700" width="24.85546875" style="10" customWidth="1"/>
    <col min="8701" max="8701" width="20.5703125" style="10" bestFit="1" customWidth="1"/>
    <col min="8702" max="8702" width="8" style="10" customWidth="1"/>
    <col min="8703" max="8703" width="13.42578125" style="10" bestFit="1" customWidth="1"/>
    <col min="8704" max="8704" width="21.42578125" style="10" bestFit="1" customWidth="1"/>
    <col min="8705" max="8705" width="13.140625" style="10" bestFit="1" customWidth="1"/>
    <col min="8706" max="8706" width="8.7109375" style="10" customWidth="1"/>
    <col min="8707" max="8707" width="13.42578125" style="10" bestFit="1" customWidth="1"/>
    <col min="8708" max="8708" width="21.42578125" style="10" bestFit="1" customWidth="1"/>
    <col min="8709" max="8709" width="15.7109375" style="10" bestFit="1" customWidth="1"/>
    <col min="8710" max="8710" width="42.140625" style="10" customWidth="1"/>
    <col min="8711" max="8711" width="13.140625" style="10" customWidth="1"/>
    <col min="8712" max="8955" width="11" style="10"/>
    <col min="8956" max="8956" width="24.85546875" style="10" customWidth="1"/>
    <col min="8957" max="8957" width="20.5703125" style="10" bestFit="1" customWidth="1"/>
    <col min="8958" max="8958" width="8" style="10" customWidth="1"/>
    <col min="8959" max="8959" width="13.42578125" style="10" bestFit="1" customWidth="1"/>
    <col min="8960" max="8960" width="21.42578125" style="10" bestFit="1" customWidth="1"/>
    <col min="8961" max="8961" width="13.140625" style="10" bestFit="1" customWidth="1"/>
    <col min="8962" max="8962" width="8.7109375" style="10" customWidth="1"/>
    <col min="8963" max="8963" width="13.42578125" style="10" bestFit="1" customWidth="1"/>
    <col min="8964" max="8964" width="21.42578125" style="10" bestFit="1" customWidth="1"/>
    <col min="8965" max="8965" width="15.7109375" style="10" bestFit="1" customWidth="1"/>
    <col min="8966" max="8966" width="42.140625" style="10" customWidth="1"/>
    <col min="8967" max="8967" width="13.140625" style="10" customWidth="1"/>
    <col min="8968" max="9211" width="11" style="10"/>
    <col min="9212" max="9212" width="24.85546875" style="10" customWidth="1"/>
    <col min="9213" max="9213" width="20.5703125" style="10" bestFit="1" customWidth="1"/>
    <col min="9214" max="9214" width="8" style="10" customWidth="1"/>
    <col min="9215" max="9215" width="13.42578125" style="10" bestFit="1" customWidth="1"/>
    <col min="9216" max="9216" width="21.42578125" style="10" bestFit="1" customWidth="1"/>
    <col min="9217" max="9217" width="13.140625" style="10" bestFit="1" customWidth="1"/>
    <col min="9218" max="9218" width="8.7109375" style="10" customWidth="1"/>
    <col min="9219" max="9219" width="13.42578125" style="10" bestFit="1" customWidth="1"/>
    <col min="9220" max="9220" width="21.42578125" style="10" bestFit="1" customWidth="1"/>
    <col min="9221" max="9221" width="15.7109375" style="10" bestFit="1" customWidth="1"/>
    <col min="9222" max="9222" width="42.140625" style="10" customWidth="1"/>
    <col min="9223" max="9223" width="13.140625" style="10" customWidth="1"/>
    <col min="9224" max="9467" width="11" style="10"/>
    <col min="9468" max="9468" width="24.85546875" style="10" customWidth="1"/>
    <col min="9469" max="9469" width="20.5703125" style="10" bestFit="1" customWidth="1"/>
    <col min="9470" max="9470" width="8" style="10" customWidth="1"/>
    <col min="9471" max="9471" width="13.42578125" style="10" bestFit="1" customWidth="1"/>
    <col min="9472" max="9472" width="21.42578125" style="10" bestFit="1" customWidth="1"/>
    <col min="9473" max="9473" width="13.140625" style="10" bestFit="1" customWidth="1"/>
    <col min="9474" max="9474" width="8.7109375" style="10" customWidth="1"/>
    <col min="9475" max="9475" width="13.42578125" style="10" bestFit="1" customWidth="1"/>
    <col min="9476" max="9476" width="21.42578125" style="10" bestFit="1" customWidth="1"/>
    <col min="9477" max="9477" width="15.7109375" style="10" bestFit="1" customWidth="1"/>
    <col min="9478" max="9478" width="42.140625" style="10" customWidth="1"/>
    <col min="9479" max="9479" width="13.140625" style="10" customWidth="1"/>
    <col min="9480" max="9723" width="11" style="10"/>
    <col min="9724" max="9724" width="24.85546875" style="10" customWidth="1"/>
    <col min="9725" max="9725" width="20.5703125" style="10" bestFit="1" customWidth="1"/>
    <col min="9726" max="9726" width="8" style="10" customWidth="1"/>
    <col min="9727" max="9727" width="13.42578125" style="10" bestFit="1" customWidth="1"/>
    <col min="9728" max="9728" width="21.42578125" style="10" bestFit="1" customWidth="1"/>
    <col min="9729" max="9729" width="13.140625" style="10" bestFit="1" customWidth="1"/>
    <col min="9730" max="9730" width="8.7109375" style="10" customWidth="1"/>
    <col min="9731" max="9731" width="13.42578125" style="10" bestFit="1" customWidth="1"/>
    <col min="9732" max="9732" width="21.42578125" style="10" bestFit="1" customWidth="1"/>
    <col min="9733" max="9733" width="15.7109375" style="10" bestFit="1" customWidth="1"/>
    <col min="9734" max="9734" width="42.140625" style="10" customWidth="1"/>
    <col min="9735" max="9735" width="13.140625" style="10" customWidth="1"/>
    <col min="9736" max="9979" width="11" style="10"/>
    <col min="9980" max="9980" width="24.85546875" style="10" customWidth="1"/>
    <col min="9981" max="9981" width="20.5703125" style="10" bestFit="1" customWidth="1"/>
    <col min="9982" max="9982" width="8" style="10" customWidth="1"/>
    <col min="9983" max="9983" width="13.42578125" style="10" bestFit="1" customWidth="1"/>
    <col min="9984" max="9984" width="21.42578125" style="10" bestFit="1" customWidth="1"/>
    <col min="9985" max="9985" width="13.140625" style="10" bestFit="1" customWidth="1"/>
    <col min="9986" max="9986" width="8.7109375" style="10" customWidth="1"/>
    <col min="9987" max="9987" width="13.42578125" style="10" bestFit="1" customWidth="1"/>
    <col min="9988" max="9988" width="21.42578125" style="10" bestFit="1" customWidth="1"/>
    <col min="9989" max="9989" width="15.7109375" style="10" bestFit="1" customWidth="1"/>
    <col min="9990" max="9990" width="42.140625" style="10" customWidth="1"/>
    <col min="9991" max="9991" width="13.140625" style="10" customWidth="1"/>
    <col min="9992" max="10235" width="11" style="10"/>
    <col min="10236" max="10236" width="24.85546875" style="10" customWidth="1"/>
    <col min="10237" max="10237" width="20.5703125" style="10" bestFit="1" customWidth="1"/>
    <col min="10238" max="10238" width="8" style="10" customWidth="1"/>
    <col min="10239" max="10239" width="13.42578125" style="10" bestFit="1" customWidth="1"/>
    <col min="10240" max="10240" width="21.42578125" style="10" bestFit="1" customWidth="1"/>
    <col min="10241" max="10241" width="13.140625" style="10" bestFit="1" customWidth="1"/>
    <col min="10242" max="10242" width="8.7109375" style="10" customWidth="1"/>
    <col min="10243" max="10243" width="13.42578125" style="10" bestFit="1" customWidth="1"/>
    <col min="10244" max="10244" width="21.42578125" style="10" bestFit="1" customWidth="1"/>
    <col min="10245" max="10245" width="15.7109375" style="10" bestFit="1" customWidth="1"/>
    <col min="10246" max="10246" width="42.140625" style="10" customWidth="1"/>
    <col min="10247" max="10247" width="13.140625" style="10" customWidth="1"/>
    <col min="10248" max="10491" width="11" style="10"/>
    <col min="10492" max="10492" width="24.85546875" style="10" customWidth="1"/>
    <col min="10493" max="10493" width="20.5703125" style="10" bestFit="1" customWidth="1"/>
    <col min="10494" max="10494" width="8" style="10" customWidth="1"/>
    <col min="10495" max="10495" width="13.42578125" style="10" bestFit="1" customWidth="1"/>
    <col min="10496" max="10496" width="21.42578125" style="10" bestFit="1" customWidth="1"/>
    <col min="10497" max="10497" width="13.140625" style="10" bestFit="1" customWidth="1"/>
    <col min="10498" max="10498" width="8.7109375" style="10" customWidth="1"/>
    <col min="10499" max="10499" width="13.42578125" style="10" bestFit="1" customWidth="1"/>
    <col min="10500" max="10500" width="21.42578125" style="10" bestFit="1" customWidth="1"/>
    <col min="10501" max="10501" width="15.7109375" style="10" bestFit="1" customWidth="1"/>
    <col min="10502" max="10502" width="42.140625" style="10" customWidth="1"/>
    <col min="10503" max="10503" width="13.140625" style="10" customWidth="1"/>
    <col min="10504" max="10747" width="11" style="10"/>
    <col min="10748" max="10748" width="24.85546875" style="10" customWidth="1"/>
    <col min="10749" max="10749" width="20.5703125" style="10" bestFit="1" customWidth="1"/>
    <col min="10750" max="10750" width="8" style="10" customWidth="1"/>
    <col min="10751" max="10751" width="13.42578125" style="10" bestFit="1" customWidth="1"/>
    <col min="10752" max="10752" width="21.42578125" style="10" bestFit="1" customWidth="1"/>
    <col min="10753" max="10753" width="13.140625" style="10" bestFit="1" customWidth="1"/>
    <col min="10754" max="10754" width="8.7109375" style="10" customWidth="1"/>
    <col min="10755" max="10755" width="13.42578125" style="10" bestFit="1" customWidth="1"/>
    <col min="10756" max="10756" width="21.42578125" style="10" bestFit="1" customWidth="1"/>
    <col min="10757" max="10757" width="15.7109375" style="10" bestFit="1" customWidth="1"/>
    <col min="10758" max="10758" width="42.140625" style="10" customWidth="1"/>
    <col min="10759" max="10759" width="13.140625" style="10" customWidth="1"/>
    <col min="10760" max="11003" width="11" style="10"/>
    <col min="11004" max="11004" width="24.85546875" style="10" customWidth="1"/>
    <col min="11005" max="11005" width="20.5703125" style="10" bestFit="1" customWidth="1"/>
    <col min="11006" max="11006" width="8" style="10" customWidth="1"/>
    <col min="11007" max="11007" width="13.42578125" style="10" bestFit="1" customWidth="1"/>
    <col min="11008" max="11008" width="21.42578125" style="10" bestFit="1" customWidth="1"/>
    <col min="11009" max="11009" width="13.140625" style="10" bestFit="1" customWidth="1"/>
    <col min="11010" max="11010" width="8.7109375" style="10" customWidth="1"/>
    <col min="11011" max="11011" width="13.42578125" style="10" bestFit="1" customWidth="1"/>
    <col min="11012" max="11012" width="21.42578125" style="10" bestFit="1" customWidth="1"/>
    <col min="11013" max="11013" width="15.7109375" style="10" bestFit="1" customWidth="1"/>
    <col min="11014" max="11014" width="42.140625" style="10" customWidth="1"/>
    <col min="11015" max="11015" width="13.140625" style="10" customWidth="1"/>
    <col min="11016" max="11259" width="11" style="10"/>
    <col min="11260" max="11260" width="24.85546875" style="10" customWidth="1"/>
    <col min="11261" max="11261" width="20.5703125" style="10" bestFit="1" customWidth="1"/>
    <col min="11262" max="11262" width="8" style="10" customWidth="1"/>
    <col min="11263" max="11263" width="13.42578125" style="10" bestFit="1" customWidth="1"/>
    <col min="11264" max="11264" width="21.42578125" style="10" bestFit="1" customWidth="1"/>
    <col min="11265" max="11265" width="13.140625" style="10" bestFit="1" customWidth="1"/>
    <col min="11266" max="11266" width="8.7109375" style="10" customWidth="1"/>
    <col min="11267" max="11267" width="13.42578125" style="10" bestFit="1" customWidth="1"/>
    <col min="11268" max="11268" width="21.42578125" style="10" bestFit="1" customWidth="1"/>
    <col min="11269" max="11269" width="15.7109375" style="10" bestFit="1" customWidth="1"/>
    <col min="11270" max="11270" width="42.140625" style="10" customWidth="1"/>
    <col min="11271" max="11271" width="13.140625" style="10" customWidth="1"/>
    <col min="11272" max="11515" width="11" style="10"/>
    <col min="11516" max="11516" width="24.85546875" style="10" customWidth="1"/>
    <col min="11517" max="11517" width="20.5703125" style="10" bestFit="1" customWidth="1"/>
    <col min="11518" max="11518" width="8" style="10" customWidth="1"/>
    <col min="11519" max="11519" width="13.42578125" style="10" bestFit="1" customWidth="1"/>
    <col min="11520" max="11520" width="21.42578125" style="10" bestFit="1" customWidth="1"/>
    <col min="11521" max="11521" width="13.140625" style="10" bestFit="1" customWidth="1"/>
    <col min="11522" max="11522" width="8.7109375" style="10" customWidth="1"/>
    <col min="11523" max="11523" width="13.42578125" style="10" bestFit="1" customWidth="1"/>
    <col min="11524" max="11524" width="21.42578125" style="10" bestFit="1" customWidth="1"/>
    <col min="11525" max="11525" width="15.7109375" style="10" bestFit="1" customWidth="1"/>
    <col min="11526" max="11526" width="42.140625" style="10" customWidth="1"/>
    <col min="11527" max="11527" width="13.140625" style="10" customWidth="1"/>
    <col min="11528" max="11771" width="11" style="10"/>
    <col min="11772" max="11772" width="24.85546875" style="10" customWidth="1"/>
    <col min="11773" max="11773" width="20.5703125" style="10" bestFit="1" customWidth="1"/>
    <col min="11774" max="11774" width="8" style="10" customWidth="1"/>
    <col min="11775" max="11775" width="13.42578125" style="10" bestFit="1" customWidth="1"/>
    <col min="11776" max="11776" width="21.42578125" style="10" bestFit="1" customWidth="1"/>
    <col min="11777" max="11777" width="13.140625" style="10" bestFit="1" customWidth="1"/>
    <col min="11778" max="11778" width="8.7109375" style="10" customWidth="1"/>
    <col min="11779" max="11779" width="13.42578125" style="10" bestFit="1" customWidth="1"/>
    <col min="11780" max="11780" width="21.42578125" style="10" bestFit="1" customWidth="1"/>
    <col min="11781" max="11781" width="15.7109375" style="10" bestFit="1" customWidth="1"/>
    <col min="11782" max="11782" width="42.140625" style="10" customWidth="1"/>
    <col min="11783" max="11783" width="13.140625" style="10" customWidth="1"/>
    <col min="11784" max="12027" width="11" style="10"/>
    <col min="12028" max="12028" width="24.85546875" style="10" customWidth="1"/>
    <col min="12029" max="12029" width="20.5703125" style="10" bestFit="1" customWidth="1"/>
    <col min="12030" max="12030" width="8" style="10" customWidth="1"/>
    <col min="12031" max="12031" width="13.42578125" style="10" bestFit="1" customWidth="1"/>
    <col min="12032" max="12032" width="21.42578125" style="10" bestFit="1" customWidth="1"/>
    <col min="12033" max="12033" width="13.140625" style="10" bestFit="1" customWidth="1"/>
    <col min="12034" max="12034" width="8.7109375" style="10" customWidth="1"/>
    <col min="12035" max="12035" width="13.42578125" style="10" bestFit="1" customWidth="1"/>
    <col min="12036" max="12036" width="21.42578125" style="10" bestFit="1" customWidth="1"/>
    <col min="12037" max="12037" width="15.7109375" style="10" bestFit="1" customWidth="1"/>
    <col min="12038" max="12038" width="42.140625" style="10" customWidth="1"/>
    <col min="12039" max="12039" width="13.140625" style="10" customWidth="1"/>
    <col min="12040" max="12283" width="11" style="10"/>
    <col min="12284" max="12284" width="24.85546875" style="10" customWidth="1"/>
    <col min="12285" max="12285" width="20.5703125" style="10" bestFit="1" customWidth="1"/>
    <col min="12286" max="12286" width="8" style="10" customWidth="1"/>
    <col min="12287" max="12287" width="13.42578125" style="10" bestFit="1" customWidth="1"/>
    <col min="12288" max="12288" width="21.42578125" style="10" bestFit="1" customWidth="1"/>
    <col min="12289" max="12289" width="13.140625" style="10" bestFit="1" customWidth="1"/>
    <col min="12290" max="12290" width="8.7109375" style="10" customWidth="1"/>
    <col min="12291" max="12291" width="13.42578125" style="10" bestFit="1" customWidth="1"/>
    <col min="12292" max="12292" width="21.42578125" style="10" bestFit="1" customWidth="1"/>
    <col min="12293" max="12293" width="15.7109375" style="10" bestFit="1" customWidth="1"/>
    <col min="12294" max="12294" width="42.140625" style="10" customWidth="1"/>
    <col min="12295" max="12295" width="13.140625" style="10" customWidth="1"/>
    <col min="12296" max="12539" width="11" style="10"/>
    <col min="12540" max="12540" width="24.85546875" style="10" customWidth="1"/>
    <col min="12541" max="12541" width="20.5703125" style="10" bestFit="1" customWidth="1"/>
    <col min="12542" max="12542" width="8" style="10" customWidth="1"/>
    <col min="12543" max="12543" width="13.42578125" style="10" bestFit="1" customWidth="1"/>
    <col min="12544" max="12544" width="21.42578125" style="10" bestFit="1" customWidth="1"/>
    <col min="12545" max="12545" width="13.140625" style="10" bestFit="1" customWidth="1"/>
    <col min="12546" max="12546" width="8.7109375" style="10" customWidth="1"/>
    <col min="12547" max="12547" width="13.42578125" style="10" bestFit="1" customWidth="1"/>
    <col min="12548" max="12548" width="21.42578125" style="10" bestFit="1" customWidth="1"/>
    <col min="12549" max="12549" width="15.7109375" style="10" bestFit="1" customWidth="1"/>
    <col min="12550" max="12550" width="42.140625" style="10" customWidth="1"/>
    <col min="12551" max="12551" width="13.140625" style="10" customWidth="1"/>
    <col min="12552" max="12795" width="11" style="10"/>
    <col min="12796" max="12796" width="24.85546875" style="10" customWidth="1"/>
    <col min="12797" max="12797" width="20.5703125" style="10" bestFit="1" customWidth="1"/>
    <col min="12798" max="12798" width="8" style="10" customWidth="1"/>
    <col min="12799" max="12799" width="13.42578125" style="10" bestFit="1" customWidth="1"/>
    <col min="12800" max="12800" width="21.42578125" style="10" bestFit="1" customWidth="1"/>
    <col min="12801" max="12801" width="13.140625" style="10" bestFit="1" customWidth="1"/>
    <col min="12802" max="12802" width="8.7109375" style="10" customWidth="1"/>
    <col min="12803" max="12803" width="13.42578125" style="10" bestFit="1" customWidth="1"/>
    <col min="12804" max="12804" width="21.42578125" style="10" bestFit="1" customWidth="1"/>
    <col min="12805" max="12805" width="15.7109375" style="10" bestFit="1" customWidth="1"/>
    <col min="12806" max="12806" width="42.140625" style="10" customWidth="1"/>
    <col min="12807" max="12807" width="13.140625" style="10" customWidth="1"/>
    <col min="12808" max="13051" width="11" style="10"/>
    <col min="13052" max="13052" width="24.85546875" style="10" customWidth="1"/>
    <col min="13053" max="13053" width="20.5703125" style="10" bestFit="1" customWidth="1"/>
    <col min="13054" max="13054" width="8" style="10" customWidth="1"/>
    <col min="13055" max="13055" width="13.42578125" style="10" bestFit="1" customWidth="1"/>
    <col min="13056" max="13056" width="21.42578125" style="10" bestFit="1" customWidth="1"/>
    <col min="13057" max="13057" width="13.140625" style="10" bestFit="1" customWidth="1"/>
    <col min="13058" max="13058" width="8.7109375" style="10" customWidth="1"/>
    <col min="13059" max="13059" width="13.42578125" style="10" bestFit="1" customWidth="1"/>
    <col min="13060" max="13060" width="21.42578125" style="10" bestFit="1" customWidth="1"/>
    <col min="13061" max="13061" width="15.7109375" style="10" bestFit="1" customWidth="1"/>
    <col min="13062" max="13062" width="42.140625" style="10" customWidth="1"/>
    <col min="13063" max="13063" width="13.140625" style="10" customWidth="1"/>
    <col min="13064" max="13307" width="11" style="10"/>
    <col min="13308" max="13308" width="24.85546875" style="10" customWidth="1"/>
    <col min="13309" max="13309" width="20.5703125" style="10" bestFit="1" customWidth="1"/>
    <col min="13310" max="13310" width="8" style="10" customWidth="1"/>
    <col min="13311" max="13311" width="13.42578125" style="10" bestFit="1" customWidth="1"/>
    <col min="13312" max="13312" width="21.42578125" style="10" bestFit="1" customWidth="1"/>
    <col min="13313" max="13313" width="13.140625" style="10" bestFit="1" customWidth="1"/>
    <col min="13314" max="13314" width="8.7109375" style="10" customWidth="1"/>
    <col min="13315" max="13315" width="13.42578125" style="10" bestFit="1" customWidth="1"/>
    <col min="13316" max="13316" width="21.42578125" style="10" bestFit="1" customWidth="1"/>
    <col min="13317" max="13317" width="15.7109375" style="10" bestFit="1" customWidth="1"/>
    <col min="13318" max="13318" width="42.140625" style="10" customWidth="1"/>
    <col min="13319" max="13319" width="13.140625" style="10" customWidth="1"/>
    <col min="13320" max="13563" width="11" style="10"/>
    <col min="13564" max="13564" width="24.85546875" style="10" customWidth="1"/>
    <col min="13565" max="13565" width="20.5703125" style="10" bestFit="1" customWidth="1"/>
    <col min="13566" max="13566" width="8" style="10" customWidth="1"/>
    <col min="13567" max="13567" width="13.42578125" style="10" bestFit="1" customWidth="1"/>
    <col min="13568" max="13568" width="21.42578125" style="10" bestFit="1" customWidth="1"/>
    <col min="13569" max="13569" width="13.140625" style="10" bestFit="1" customWidth="1"/>
    <col min="13570" max="13570" width="8.7109375" style="10" customWidth="1"/>
    <col min="13571" max="13571" width="13.42578125" style="10" bestFit="1" customWidth="1"/>
    <col min="13572" max="13572" width="21.42578125" style="10" bestFit="1" customWidth="1"/>
    <col min="13573" max="13573" width="15.7109375" style="10" bestFit="1" customWidth="1"/>
    <col min="13574" max="13574" width="42.140625" style="10" customWidth="1"/>
    <col min="13575" max="13575" width="13.140625" style="10" customWidth="1"/>
    <col min="13576" max="13819" width="11" style="10"/>
    <col min="13820" max="13820" width="24.85546875" style="10" customWidth="1"/>
    <col min="13821" max="13821" width="20.5703125" style="10" bestFit="1" customWidth="1"/>
    <col min="13822" max="13822" width="8" style="10" customWidth="1"/>
    <col min="13823" max="13823" width="13.42578125" style="10" bestFit="1" customWidth="1"/>
    <col min="13824" max="13824" width="21.42578125" style="10" bestFit="1" customWidth="1"/>
    <col min="13825" max="13825" width="13.140625" style="10" bestFit="1" customWidth="1"/>
    <col min="13826" max="13826" width="8.7109375" style="10" customWidth="1"/>
    <col min="13827" max="13827" width="13.42578125" style="10" bestFit="1" customWidth="1"/>
    <col min="13828" max="13828" width="21.42578125" style="10" bestFit="1" customWidth="1"/>
    <col min="13829" max="13829" width="15.7109375" style="10" bestFit="1" customWidth="1"/>
    <col min="13830" max="13830" width="42.140625" style="10" customWidth="1"/>
    <col min="13831" max="13831" width="13.140625" style="10" customWidth="1"/>
    <col min="13832" max="14075" width="11" style="10"/>
    <col min="14076" max="14076" width="24.85546875" style="10" customWidth="1"/>
    <col min="14077" max="14077" width="20.5703125" style="10" bestFit="1" customWidth="1"/>
    <col min="14078" max="14078" width="8" style="10" customWidth="1"/>
    <col min="14079" max="14079" width="13.42578125" style="10" bestFit="1" customWidth="1"/>
    <col min="14080" max="14080" width="21.42578125" style="10" bestFit="1" customWidth="1"/>
    <col min="14081" max="14081" width="13.140625" style="10" bestFit="1" customWidth="1"/>
    <col min="14082" max="14082" width="8.7109375" style="10" customWidth="1"/>
    <col min="14083" max="14083" width="13.42578125" style="10" bestFit="1" customWidth="1"/>
    <col min="14084" max="14084" width="21.42578125" style="10" bestFit="1" customWidth="1"/>
    <col min="14085" max="14085" width="15.7109375" style="10" bestFit="1" customWidth="1"/>
    <col min="14086" max="14086" width="42.140625" style="10" customWidth="1"/>
    <col min="14087" max="14087" width="13.140625" style="10" customWidth="1"/>
    <col min="14088" max="14331" width="11" style="10"/>
    <col min="14332" max="14332" width="24.85546875" style="10" customWidth="1"/>
    <col min="14333" max="14333" width="20.5703125" style="10" bestFit="1" customWidth="1"/>
    <col min="14334" max="14334" width="8" style="10" customWidth="1"/>
    <col min="14335" max="14335" width="13.42578125" style="10" bestFit="1" customWidth="1"/>
    <col min="14336" max="14336" width="21.42578125" style="10" bestFit="1" customWidth="1"/>
    <col min="14337" max="14337" width="13.140625" style="10" bestFit="1" customWidth="1"/>
    <col min="14338" max="14338" width="8.7109375" style="10" customWidth="1"/>
    <col min="14339" max="14339" width="13.42578125" style="10" bestFit="1" customWidth="1"/>
    <col min="14340" max="14340" width="21.42578125" style="10" bestFit="1" customWidth="1"/>
    <col min="14341" max="14341" width="15.7109375" style="10" bestFit="1" customWidth="1"/>
    <col min="14342" max="14342" width="42.140625" style="10" customWidth="1"/>
    <col min="14343" max="14343" width="13.140625" style="10" customWidth="1"/>
    <col min="14344" max="14587" width="11" style="10"/>
    <col min="14588" max="14588" width="24.85546875" style="10" customWidth="1"/>
    <col min="14589" max="14589" width="20.5703125" style="10" bestFit="1" customWidth="1"/>
    <col min="14590" max="14590" width="8" style="10" customWidth="1"/>
    <col min="14591" max="14591" width="13.42578125" style="10" bestFit="1" customWidth="1"/>
    <col min="14592" max="14592" width="21.42578125" style="10" bestFit="1" customWidth="1"/>
    <col min="14593" max="14593" width="13.140625" style="10" bestFit="1" customWidth="1"/>
    <col min="14594" max="14594" width="8.7109375" style="10" customWidth="1"/>
    <col min="14595" max="14595" width="13.42578125" style="10" bestFit="1" customWidth="1"/>
    <col min="14596" max="14596" width="21.42578125" style="10" bestFit="1" customWidth="1"/>
    <col min="14597" max="14597" width="15.7109375" style="10" bestFit="1" customWidth="1"/>
    <col min="14598" max="14598" width="42.140625" style="10" customWidth="1"/>
    <col min="14599" max="14599" width="13.140625" style="10" customWidth="1"/>
    <col min="14600" max="14843" width="11" style="10"/>
    <col min="14844" max="14844" width="24.85546875" style="10" customWidth="1"/>
    <col min="14845" max="14845" width="20.5703125" style="10" bestFit="1" customWidth="1"/>
    <col min="14846" max="14846" width="8" style="10" customWidth="1"/>
    <col min="14847" max="14847" width="13.42578125" style="10" bestFit="1" customWidth="1"/>
    <col min="14848" max="14848" width="21.42578125" style="10" bestFit="1" customWidth="1"/>
    <col min="14849" max="14849" width="13.140625" style="10" bestFit="1" customWidth="1"/>
    <col min="14850" max="14850" width="8.7109375" style="10" customWidth="1"/>
    <col min="14851" max="14851" width="13.42578125" style="10" bestFit="1" customWidth="1"/>
    <col min="14852" max="14852" width="21.42578125" style="10" bestFit="1" customWidth="1"/>
    <col min="14853" max="14853" width="15.7109375" style="10" bestFit="1" customWidth="1"/>
    <col min="14854" max="14854" width="42.140625" style="10" customWidth="1"/>
    <col min="14855" max="14855" width="13.140625" style="10" customWidth="1"/>
    <col min="14856" max="15099" width="11" style="10"/>
    <col min="15100" max="15100" width="24.85546875" style="10" customWidth="1"/>
    <col min="15101" max="15101" width="20.5703125" style="10" bestFit="1" customWidth="1"/>
    <col min="15102" max="15102" width="8" style="10" customWidth="1"/>
    <col min="15103" max="15103" width="13.42578125" style="10" bestFit="1" customWidth="1"/>
    <col min="15104" max="15104" width="21.42578125" style="10" bestFit="1" customWidth="1"/>
    <col min="15105" max="15105" width="13.140625" style="10" bestFit="1" customWidth="1"/>
    <col min="15106" max="15106" width="8.7109375" style="10" customWidth="1"/>
    <col min="15107" max="15107" width="13.42578125" style="10" bestFit="1" customWidth="1"/>
    <col min="15108" max="15108" width="21.42578125" style="10" bestFit="1" customWidth="1"/>
    <col min="15109" max="15109" width="15.7109375" style="10" bestFit="1" customWidth="1"/>
    <col min="15110" max="15110" width="42.140625" style="10" customWidth="1"/>
    <col min="15111" max="15111" width="13.140625" style="10" customWidth="1"/>
    <col min="15112" max="15355" width="11" style="10"/>
    <col min="15356" max="15356" width="24.85546875" style="10" customWidth="1"/>
    <col min="15357" max="15357" width="20.5703125" style="10" bestFit="1" customWidth="1"/>
    <col min="15358" max="15358" width="8" style="10" customWidth="1"/>
    <col min="15359" max="15359" width="13.42578125" style="10" bestFit="1" customWidth="1"/>
    <col min="15360" max="15360" width="21.42578125" style="10" bestFit="1" customWidth="1"/>
    <col min="15361" max="15361" width="13.140625" style="10" bestFit="1" customWidth="1"/>
    <col min="15362" max="15362" width="8.7109375" style="10" customWidth="1"/>
    <col min="15363" max="15363" width="13.42578125" style="10" bestFit="1" customWidth="1"/>
    <col min="15364" max="15364" width="21.42578125" style="10" bestFit="1" customWidth="1"/>
    <col min="15365" max="15365" width="15.7109375" style="10" bestFit="1" customWidth="1"/>
    <col min="15366" max="15366" width="42.140625" style="10" customWidth="1"/>
    <col min="15367" max="15367" width="13.140625" style="10" customWidth="1"/>
    <col min="15368" max="15611" width="11" style="10"/>
    <col min="15612" max="15612" width="24.85546875" style="10" customWidth="1"/>
    <col min="15613" max="15613" width="20.5703125" style="10" bestFit="1" customWidth="1"/>
    <col min="15614" max="15614" width="8" style="10" customWidth="1"/>
    <col min="15615" max="15615" width="13.42578125" style="10" bestFit="1" customWidth="1"/>
    <col min="15616" max="15616" width="21.42578125" style="10" bestFit="1" customWidth="1"/>
    <col min="15617" max="15617" width="13.140625" style="10" bestFit="1" customWidth="1"/>
    <col min="15618" max="15618" width="8.7109375" style="10" customWidth="1"/>
    <col min="15619" max="15619" width="13.42578125" style="10" bestFit="1" customWidth="1"/>
    <col min="15620" max="15620" width="21.42578125" style="10" bestFit="1" customWidth="1"/>
    <col min="15621" max="15621" width="15.7109375" style="10" bestFit="1" customWidth="1"/>
    <col min="15622" max="15622" width="42.140625" style="10" customWidth="1"/>
    <col min="15623" max="15623" width="13.140625" style="10" customWidth="1"/>
    <col min="15624" max="15867" width="11" style="10"/>
    <col min="15868" max="15868" width="24.85546875" style="10" customWidth="1"/>
    <col min="15869" max="15869" width="20.5703125" style="10" bestFit="1" customWidth="1"/>
    <col min="15870" max="15870" width="8" style="10" customWidth="1"/>
    <col min="15871" max="15871" width="13.42578125" style="10" bestFit="1" customWidth="1"/>
    <col min="15872" max="15872" width="21.42578125" style="10" bestFit="1" customWidth="1"/>
    <col min="15873" max="15873" width="13.140625" style="10" bestFit="1" customWidth="1"/>
    <col min="15874" max="15874" width="8.7109375" style="10" customWidth="1"/>
    <col min="15875" max="15875" width="13.42578125" style="10" bestFit="1" customWidth="1"/>
    <col min="15876" max="15876" width="21.42578125" style="10" bestFit="1" customWidth="1"/>
    <col min="15877" max="15877" width="15.7109375" style="10" bestFit="1" customWidth="1"/>
    <col min="15878" max="15878" width="42.140625" style="10" customWidth="1"/>
    <col min="15879" max="15879" width="13.140625" style="10" customWidth="1"/>
    <col min="15880" max="16123" width="11" style="10"/>
    <col min="16124" max="16124" width="24.85546875" style="10" customWidth="1"/>
    <col min="16125" max="16125" width="20.5703125" style="10" bestFit="1" customWidth="1"/>
    <col min="16126" max="16126" width="8" style="10" customWidth="1"/>
    <col min="16127" max="16127" width="13.42578125" style="10" bestFit="1" customWidth="1"/>
    <col min="16128" max="16128" width="21.42578125" style="10" bestFit="1" customWidth="1"/>
    <col min="16129" max="16129" width="13.140625" style="10" bestFit="1" customWidth="1"/>
    <col min="16130" max="16130" width="8.7109375" style="10" customWidth="1"/>
    <col min="16131" max="16131" width="13.42578125" style="10" bestFit="1" customWidth="1"/>
    <col min="16132" max="16132" width="21.42578125" style="10" bestFit="1" customWidth="1"/>
    <col min="16133" max="16133" width="15.7109375" style="10" bestFit="1" customWidth="1"/>
    <col min="16134" max="16134" width="42.140625" style="10" customWidth="1"/>
    <col min="16135" max="16135" width="13.140625" style="10" customWidth="1"/>
    <col min="16136" max="16384" width="11" style="10"/>
  </cols>
  <sheetData>
    <row r="1" spans="1:19" ht="15.75" thickBot="1" x14ac:dyDescent="0.3">
      <c r="A1" s="100" t="s">
        <v>243</v>
      </c>
      <c r="B1" s="101"/>
      <c r="C1" s="101"/>
      <c r="D1" s="101"/>
      <c r="E1" s="101"/>
      <c r="F1" s="101"/>
      <c r="G1" s="101"/>
      <c r="H1" s="101"/>
      <c r="I1" s="102">
        <v>44926</v>
      </c>
      <c r="J1" s="102"/>
      <c r="K1" s="102"/>
      <c r="L1" s="103"/>
      <c r="M1" s="8"/>
      <c r="N1" s="9"/>
    </row>
    <row r="2" spans="1:19" ht="15.75" thickBot="1" x14ac:dyDescent="0.3">
      <c r="A2" s="11"/>
      <c r="B2" s="12" t="s">
        <v>244</v>
      </c>
      <c r="C2" s="13"/>
      <c r="D2" s="104" t="s">
        <v>245</v>
      </c>
      <c r="E2" s="105"/>
      <c r="F2" s="95"/>
      <c r="G2" s="14"/>
      <c r="H2" s="106" t="s">
        <v>246</v>
      </c>
      <c r="I2" s="107"/>
      <c r="J2" s="107"/>
      <c r="K2" s="107"/>
      <c r="L2" s="108"/>
      <c r="M2" s="8"/>
      <c r="N2" s="9"/>
    </row>
    <row r="3" spans="1:19" x14ac:dyDescent="0.25">
      <c r="A3" s="15" t="s">
        <v>247</v>
      </c>
      <c r="B3" s="16">
        <v>5</v>
      </c>
      <c r="C3" s="17"/>
      <c r="D3" s="18" t="s">
        <v>248</v>
      </c>
      <c r="E3" s="19" t="s">
        <v>2</v>
      </c>
      <c r="F3" s="20" t="s">
        <v>244</v>
      </c>
      <c r="G3" s="21"/>
      <c r="H3" s="22" t="s">
        <v>248</v>
      </c>
      <c r="I3" s="22" t="s">
        <v>249</v>
      </c>
      <c r="J3" s="22" t="s">
        <v>250</v>
      </c>
      <c r="K3" s="22" t="s">
        <v>251</v>
      </c>
      <c r="L3" s="22" t="s">
        <v>244</v>
      </c>
      <c r="M3" s="8"/>
      <c r="N3" s="9"/>
    </row>
    <row r="4" spans="1:19" x14ac:dyDescent="0.25">
      <c r="A4" s="23" t="s">
        <v>252</v>
      </c>
      <c r="B4" s="16">
        <v>4</v>
      </c>
      <c r="C4" s="17"/>
      <c r="D4" s="24">
        <v>1</v>
      </c>
      <c r="E4" s="25" t="s">
        <v>253</v>
      </c>
      <c r="F4" s="26">
        <v>7</v>
      </c>
      <c r="G4" s="21"/>
      <c r="H4" s="79">
        <v>1</v>
      </c>
      <c r="I4" s="79" t="s">
        <v>14</v>
      </c>
      <c r="J4" s="27">
        <v>1</v>
      </c>
      <c r="K4" s="16" t="s">
        <v>21</v>
      </c>
      <c r="L4" s="28">
        <v>0</v>
      </c>
      <c r="M4" s="8"/>
      <c r="N4" s="9"/>
    </row>
    <row r="5" spans="1:19" x14ac:dyDescent="0.25">
      <c r="A5" s="29" t="s">
        <v>254</v>
      </c>
      <c r="B5" s="16">
        <v>26</v>
      </c>
      <c r="C5" s="30"/>
      <c r="D5" s="24">
        <v>2</v>
      </c>
      <c r="E5" s="31" t="s">
        <v>27</v>
      </c>
      <c r="F5" s="26">
        <v>8</v>
      </c>
      <c r="G5" s="21"/>
      <c r="H5" s="80"/>
      <c r="I5" s="80"/>
      <c r="J5" s="27">
        <v>2</v>
      </c>
      <c r="K5" s="16" t="s">
        <v>19</v>
      </c>
      <c r="L5" s="28">
        <v>0</v>
      </c>
      <c r="M5" s="8"/>
      <c r="N5" s="9"/>
    </row>
    <row r="6" spans="1:19" x14ac:dyDescent="0.25">
      <c r="A6" s="32" t="s">
        <v>255</v>
      </c>
      <c r="B6" s="16">
        <v>5</v>
      </c>
      <c r="C6" s="30"/>
      <c r="D6" s="24">
        <v>3</v>
      </c>
      <c r="E6" s="31" t="s">
        <v>240</v>
      </c>
      <c r="F6" s="26">
        <v>0</v>
      </c>
      <c r="G6" s="21"/>
      <c r="H6" s="80"/>
      <c r="I6" s="80"/>
      <c r="J6" s="27">
        <v>3</v>
      </c>
      <c r="K6" s="16" t="s">
        <v>24</v>
      </c>
      <c r="L6" s="28">
        <v>3</v>
      </c>
      <c r="M6" s="8"/>
      <c r="N6" s="9"/>
    </row>
    <row r="7" spans="1:19" x14ac:dyDescent="0.25">
      <c r="A7" s="33" t="s">
        <v>256</v>
      </c>
      <c r="B7" s="16">
        <v>2</v>
      </c>
      <c r="C7" s="30"/>
      <c r="D7" s="24">
        <v>4</v>
      </c>
      <c r="E7" s="31" t="s">
        <v>86</v>
      </c>
      <c r="F7" s="26">
        <v>11</v>
      </c>
      <c r="G7" s="21"/>
      <c r="H7" s="81"/>
      <c r="I7" s="81"/>
      <c r="J7" s="27">
        <v>4</v>
      </c>
      <c r="K7" s="16" t="s">
        <v>15</v>
      </c>
      <c r="L7" s="28">
        <v>4</v>
      </c>
      <c r="M7" s="8"/>
      <c r="N7" s="9"/>
    </row>
    <row r="8" spans="1:19" x14ac:dyDescent="0.25">
      <c r="A8" s="34" t="s">
        <v>257</v>
      </c>
      <c r="B8" s="35">
        <v>43</v>
      </c>
      <c r="C8" s="17"/>
      <c r="D8" s="24">
        <v>5</v>
      </c>
      <c r="E8" s="31" t="s">
        <v>141</v>
      </c>
      <c r="F8" s="26">
        <v>10</v>
      </c>
      <c r="G8" s="21"/>
      <c r="H8" s="36"/>
      <c r="I8" s="36"/>
      <c r="J8" s="36"/>
      <c r="K8" s="37"/>
      <c r="L8" s="38">
        <v>7</v>
      </c>
      <c r="M8" s="39"/>
      <c r="N8" s="40"/>
    </row>
    <row r="9" spans="1:19" x14ac:dyDescent="0.25">
      <c r="A9" s="41"/>
      <c r="B9" s="37"/>
      <c r="C9" s="17"/>
      <c r="D9" s="24">
        <v>6</v>
      </c>
      <c r="E9" s="31" t="s">
        <v>239</v>
      </c>
      <c r="F9" s="26">
        <v>3</v>
      </c>
      <c r="G9" s="21"/>
      <c r="H9" s="42"/>
      <c r="I9" s="43"/>
      <c r="J9" s="44"/>
      <c r="K9" s="44"/>
      <c r="L9" s="42"/>
      <c r="M9" s="39"/>
      <c r="N9" s="40"/>
    </row>
    <row r="10" spans="1:19" x14ac:dyDescent="0.25">
      <c r="A10" s="41"/>
      <c r="B10" s="37"/>
      <c r="C10" s="17"/>
      <c r="D10" s="24">
        <v>7</v>
      </c>
      <c r="E10" s="31" t="s">
        <v>117</v>
      </c>
      <c r="F10" s="26">
        <v>7</v>
      </c>
      <c r="G10" s="21"/>
      <c r="H10" s="79">
        <v>2</v>
      </c>
      <c r="I10" s="79" t="s">
        <v>27</v>
      </c>
      <c r="J10" s="16">
        <v>6</v>
      </c>
      <c r="K10" s="45" t="s">
        <v>30</v>
      </c>
      <c r="L10" s="28">
        <v>5</v>
      </c>
      <c r="M10" s="39"/>
      <c r="N10" s="40"/>
    </row>
    <row r="11" spans="1:19" x14ac:dyDescent="0.25">
      <c r="A11" s="41"/>
      <c r="B11" s="37"/>
      <c r="C11" s="17"/>
      <c r="D11" s="24">
        <v>8</v>
      </c>
      <c r="E11" s="31" t="s">
        <v>258</v>
      </c>
      <c r="F11" s="26">
        <v>5</v>
      </c>
      <c r="G11" s="21"/>
      <c r="H11" s="80"/>
      <c r="I11" s="80"/>
      <c r="J11" s="16">
        <v>7</v>
      </c>
      <c r="K11" s="45" t="s">
        <v>35</v>
      </c>
      <c r="L11" s="28">
        <v>0</v>
      </c>
      <c r="M11" s="39"/>
      <c r="N11" s="40"/>
    </row>
    <row r="12" spans="1:19" x14ac:dyDescent="0.25">
      <c r="A12" s="41"/>
      <c r="B12" s="37"/>
      <c r="C12" s="30"/>
      <c r="D12" s="24">
        <v>9</v>
      </c>
      <c r="E12" s="31" t="s">
        <v>220</v>
      </c>
      <c r="F12" s="26">
        <v>6</v>
      </c>
      <c r="G12" s="21"/>
      <c r="H12" s="80"/>
      <c r="I12" s="80"/>
      <c r="J12" s="16">
        <v>8</v>
      </c>
      <c r="K12" s="45" t="s">
        <v>37</v>
      </c>
      <c r="L12" s="28">
        <v>2</v>
      </c>
      <c r="M12" s="39"/>
      <c r="N12" s="40"/>
    </row>
    <row r="13" spans="1:19" x14ac:dyDescent="0.25">
      <c r="A13" s="41"/>
      <c r="B13" s="37"/>
      <c r="C13" s="30"/>
      <c r="D13" s="24">
        <v>10</v>
      </c>
      <c r="E13" s="31" t="s">
        <v>167</v>
      </c>
      <c r="F13" s="26">
        <v>7</v>
      </c>
      <c r="G13" s="21"/>
      <c r="H13" s="80"/>
      <c r="I13" s="80"/>
      <c r="J13" s="16">
        <v>9</v>
      </c>
      <c r="K13" s="46" t="s">
        <v>40</v>
      </c>
      <c r="L13" s="28">
        <v>1</v>
      </c>
      <c r="M13" s="39"/>
      <c r="N13" s="40"/>
    </row>
    <row r="14" spans="1:19" x14ac:dyDescent="0.25">
      <c r="A14" s="41"/>
      <c r="B14" s="37"/>
      <c r="C14" s="30"/>
      <c r="D14" s="24">
        <v>11</v>
      </c>
      <c r="E14" s="16" t="s">
        <v>259</v>
      </c>
      <c r="F14" s="26">
        <v>6</v>
      </c>
      <c r="G14" s="21"/>
      <c r="H14" s="81"/>
      <c r="I14" s="81"/>
      <c r="J14" s="16">
        <v>10</v>
      </c>
      <c r="K14" s="16" t="s">
        <v>28</v>
      </c>
      <c r="L14" s="28">
        <v>0</v>
      </c>
      <c r="M14" s="39"/>
      <c r="N14" s="40"/>
    </row>
    <row r="15" spans="1:19" x14ac:dyDescent="0.25">
      <c r="A15" s="41"/>
      <c r="B15" s="37"/>
      <c r="C15" s="30"/>
      <c r="D15" s="24">
        <v>12</v>
      </c>
      <c r="E15" s="16" t="s">
        <v>201</v>
      </c>
      <c r="F15" s="26">
        <v>6</v>
      </c>
      <c r="G15" s="21"/>
      <c r="H15" s="36"/>
      <c r="I15" s="36"/>
      <c r="J15" s="36"/>
      <c r="K15" s="36"/>
      <c r="L15" s="38">
        <v>8</v>
      </c>
      <c r="M15" s="39"/>
      <c r="N15" s="40"/>
    </row>
    <row r="16" spans="1:19" ht="15.75" thickBot="1" x14ac:dyDescent="0.3">
      <c r="A16" s="41"/>
      <c r="B16" s="47"/>
      <c r="C16" s="43"/>
      <c r="D16" s="115" t="s">
        <v>260</v>
      </c>
      <c r="E16" s="116"/>
      <c r="F16" s="48">
        <v>76</v>
      </c>
      <c r="G16" s="21"/>
      <c r="H16" s="36"/>
      <c r="I16" s="36"/>
      <c r="J16" s="36"/>
      <c r="K16" s="40"/>
      <c r="L16" s="40"/>
      <c r="M16" s="39"/>
      <c r="N16" s="40"/>
      <c r="S16" s="78"/>
    </row>
    <row r="17" spans="1:23" x14ac:dyDescent="0.25">
      <c r="A17" s="37"/>
      <c r="B17" s="41"/>
      <c r="C17" s="17"/>
      <c r="D17" s="44"/>
      <c r="E17" s="44"/>
      <c r="F17" s="49"/>
      <c r="G17" s="21"/>
      <c r="H17" s="79">
        <v>3</v>
      </c>
      <c r="I17" s="79" t="s">
        <v>46</v>
      </c>
      <c r="J17" s="16">
        <v>11</v>
      </c>
      <c r="K17" s="45" t="s">
        <v>261</v>
      </c>
      <c r="L17" s="28">
        <v>0</v>
      </c>
      <c r="M17" s="39"/>
      <c r="N17" s="40"/>
      <c r="S17" s="78"/>
    </row>
    <row r="18" spans="1:23" x14ac:dyDescent="0.25">
      <c r="A18" s="37"/>
      <c r="B18" s="41"/>
      <c r="C18" s="17"/>
      <c r="D18" s="44"/>
      <c r="E18" s="44"/>
      <c r="F18" s="49"/>
      <c r="G18" s="21"/>
      <c r="H18" s="81"/>
      <c r="I18" s="81"/>
      <c r="J18" s="16">
        <v>12</v>
      </c>
      <c r="K18" s="45" t="s">
        <v>50</v>
      </c>
      <c r="L18" s="28">
        <v>0</v>
      </c>
      <c r="M18" s="39"/>
      <c r="N18" s="40"/>
      <c r="S18" s="78"/>
    </row>
    <row r="19" spans="1:23" x14ac:dyDescent="0.25">
      <c r="A19" s="37"/>
      <c r="B19" s="37"/>
      <c r="C19" s="30"/>
      <c r="D19" s="44"/>
      <c r="E19" s="44"/>
      <c r="F19" s="49"/>
      <c r="G19" s="21"/>
      <c r="H19" s="36"/>
      <c r="I19" s="36"/>
      <c r="J19" s="36"/>
      <c r="K19" s="36"/>
      <c r="L19" s="50">
        <v>0</v>
      </c>
      <c r="M19" s="39"/>
      <c r="N19" s="40"/>
      <c r="S19" s="78"/>
    </row>
    <row r="20" spans="1:23" ht="15.75" thickBot="1" x14ac:dyDescent="0.3">
      <c r="A20" s="37"/>
      <c r="B20" s="37"/>
      <c r="C20" s="37"/>
      <c r="D20" s="44"/>
      <c r="E20" s="44"/>
      <c r="F20" s="44"/>
      <c r="G20" s="37"/>
      <c r="H20" s="36"/>
      <c r="I20" s="36"/>
      <c r="J20" s="36"/>
      <c r="K20" s="40"/>
      <c r="L20" s="40"/>
      <c r="M20" s="39"/>
      <c r="N20" s="40"/>
      <c r="S20" s="78"/>
    </row>
    <row r="21" spans="1:23" ht="15" customHeight="1" x14ac:dyDescent="0.25">
      <c r="A21" s="37"/>
      <c r="B21" s="37"/>
      <c r="C21" s="37"/>
      <c r="D21" s="89" t="s">
        <v>262</v>
      </c>
      <c r="E21" s="90"/>
      <c r="F21" s="91"/>
      <c r="G21" s="37"/>
      <c r="H21" s="79">
        <v>4</v>
      </c>
      <c r="I21" s="79" t="s">
        <v>86</v>
      </c>
      <c r="J21" s="27">
        <v>13</v>
      </c>
      <c r="K21" s="45" t="s">
        <v>107</v>
      </c>
      <c r="L21" s="28">
        <v>0</v>
      </c>
      <c r="M21" s="39"/>
      <c r="N21" s="40"/>
      <c r="S21" s="78"/>
    </row>
    <row r="22" spans="1:23" ht="15.75" thickBot="1" x14ac:dyDescent="0.3">
      <c r="A22" s="37"/>
      <c r="B22" s="37"/>
      <c r="C22" s="30"/>
      <c r="D22" s="92"/>
      <c r="E22" s="93"/>
      <c r="F22" s="94"/>
      <c r="G22" s="51"/>
      <c r="H22" s="80"/>
      <c r="I22" s="80"/>
      <c r="J22" s="27">
        <v>14</v>
      </c>
      <c r="K22" s="45" t="s">
        <v>87</v>
      </c>
      <c r="L22" s="28">
        <v>3</v>
      </c>
      <c r="M22" s="39"/>
      <c r="N22" s="40"/>
      <c r="S22" s="78"/>
    </row>
    <row r="23" spans="1:23" ht="15.75" thickBot="1" x14ac:dyDescent="0.3">
      <c r="A23" s="37"/>
      <c r="B23" s="37"/>
      <c r="C23" s="30"/>
      <c r="D23" s="87" t="s">
        <v>263</v>
      </c>
      <c r="E23" s="95"/>
      <c r="F23" s="52" t="s">
        <v>244</v>
      </c>
      <c r="G23" s="51"/>
      <c r="H23" s="80"/>
      <c r="I23" s="80"/>
      <c r="J23" s="27">
        <v>15</v>
      </c>
      <c r="K23" s="45" t="s">
        <v>91</v>
      </c>
      <c r="L23" s="28">
        <v>2</v>
      </c>
      <c r="M23" s="39"/>
      <c r="N23" s="40"/>
      <c r="S23" s="78"/>
    </row>
    <row r="24" spans="1:23" x14ac:dyDescent="0.25">
      <c r="A24" s="37"/>
      <c r="B24" s="37"/>
      <c r="C24" s="30"/>
      <c r="D24" s="96" t="s">
        <v>264</v>
      </c>
      <c r="E24" s="97"/>
      <c r="F24" s="53">
        <v>9</v>
      </c>
      <c r="G24" s="51"/>
      <c r="H24" s="80"/>
      <c r="I24" s="80"/>
      <c r="J24" s="27">
        <v>16</v>
      </c>
      <c r="K24" s="46" t="s">
        <v>95</v>
      </c>
      <c r="L24" s="28">
        <v>6</v>
      </c>
      <c r="M24" s="39"/>
      <c r="N24" s="40"/>
      <c r="S24" s="78"/>
    </row>
    <row r="25" spans="1:23" x14ac:dyDescent="0.25">
      <c r="A25" s="37"/>
      <c r="B25" s="37"/>
      <c r="C25" s="30"/>
      <c r="D25" s="98" t="s">
        <v>265</v>
      </c>
      <c r="E25" s="99"/>
      <c r="F25" s="54">
        <v>41</v>
      </c>
      <c r="G25" s="51"/>
      <c r="H25" s="80"/>
      <c r="I25" s="80"/>
      <c r="J25" s="27">
        <v>17</v>
      </c>
      <c r="K25" s="16" t="s">
        <v>97</v>
      </c>
      <c r="L25" s="28">
        <v>8</v>
      </c>
      <c r="M25" s="39"/>
      <c r="N25" s="40"/>
      <c r="W25" s="78"/>
    </row>
    <row r="26" spans="1:23" x14ac:dyDescent="0.25">
      <c r="A26" s="37"/>
      <c r="B26" s="37"/>
      <c r="C26" s="30"/>
      <c r="D26" s="98" t="s">
        <v>266</v>
      </c>
      <c r="E26" s="99"/>
      <c r="F26" s="54">
        <v>87</v>
      </c>
      <c r="G26" s="51"/>
      <c r="H26" s="81"/>
      <c r="I26" s="81"/>
      <c r="J26" s="27">
        <v>18</v>
      </c>
      <c r="K26" s="16" t="s">
        <v>103</v>
      </c>
      <c r="L26" s="28">
        <v>0</v>
      </c>
      <c r="M26" s="39"/>
      <c r="N26" s="40"/>
      <c r="W26" s="78"/>
    </row>
    <row r="27" spans="1:23" ht="15.75" thickBot="1" x14ac:dyDescent="0.3">
      <c r="A27" s="37"/>
      <c r="B27" s="37"/>
      <c r="C27" s="30"/>
      <c r="D27" s="85" t="s">
        <v>267</v>
      </c>
      <c r="E27" s="86"/>
      <c r="F27" s="55">
        <v>9</v>
      </c>
      <c r="G27" s="51"/>
      <c r="H27" s="36"/>
      <c r="I27" s="36"/>
      <c r="J27" s="36"/>
      <c r="K27" s="36"/>
      <c r="L27" s="50">
        <v>19</v>
      </c>
      <c r="M27" s="39"/>
      <c r="N27" s="40"/>
      <c r="W27" s="78"/>
    </row>
    <row r="28" spans="1:23" ht="15.75" thickBot="1" x14ac:dyDescent="0.3">
      <c r="A28" s="37"/>
      <c r="B28" s="37"/>
      <c r="C28" s="30"/>
      <c r="D28" s="87" t="s">
        <v>260</v>
      </c>
      <c r="E28" s="88"/>
      <c r="F28" s="56">
        <v>146</v>
      </c>
      <c r="G28" s="51"/>
      <c r="H28" s="36"/>
      <c r="I28" s="36"/>
      <c r="J28" s="36"/>
      <c r="K28" s="40"/>
      <c r="L28" s="40"/>
      <c r="M28" s="39"/>
      <c r="N28" s="40"/>
      <c r="W28" s="78"/>
    </row>
    <row r="29" spans="1:23" x14ac:dyDescent="0.25">
      <c r="A29" s="37"/>
      <c r="B29" s="41"/>
      <c r="C29" s="17"/>
      <c r="D29" s="17"/>
      <c r="E29" s="17"/>
      <c r="F29" s="17"/>
      <c r="G29" s="51"/>
      <c r="H29" s="36"/>
      <c r="I29" s="36"/>
      <c r="J29" s="36"/>
      <c r="K29" s="40"/>
      <c r="L29" s="40"/>
      <c r="M29" s="39"/>
      <c r="N29" s="40"/>
      <c r="W29" s="78"/>
    </row>
    <row r="30" spans="1:23" x14ac:dyDescent="0.25">
      <c r="A30" s="37"/>
      <c r="B30" s="41"/>
      <c r="C30" s="17"/>
      <c r="D30" s="17"/>
      <c r="E30" s="17"/>
      <c r="F30" s="17"/>
      <c r="G30" s="30"/>
      <c r="H30" s="79">
        <v>5</v>
      </c>
      <c r="I30" s="79" t="s">
        <v>141</v>
      </c>
      <c r="J30" s="27">
        <v>23</v>
      </c>
      <c r="K30" s="45" t="s">
        <v>163</v>
      </c>
      <c r="L30" s="28">
        <v>0</v>
      </c>
      <c r="M30" s="39"/>
      <c r="N30" s="40"/>
      <c r="W30" s="78"/>
    </row>
    <row r="31" spans="1:23" ht="15.75" thickBot="1" x14ac:dyDescent="0.3">
      <c r="A31" s="37"/>
      <c r="B31" s="41"/>
      <c r="C31" s="17"/>
      <c r="D31" s="17"/>
      <c r="E31" s="17"/>
      <c r="F31" s="17"/>
      <c r="G31" s="37"/>
      <c r="H31" s="80"/>
      <c r="I31" s="80"/>
      <c r="J31" s="27">
        <v>24</v>
      </c>
      <c r="K31" s="45" t="s">
        <v>142</v>
      </c>
      <c r="L31" s="28">
        <v>6</v>
      </c>
      <c r="M31" s="39"/>
      <c r="N31" s="40"/>
      <c r="W31" s="78"/>
    </row>
    <row r="32" spans="1:23" ht="15.75" thickBot="1" x14ac:dyDescent="0.3">
      <c r="A32" s="37"/>
      <c r="B32" s="41"/>
      <c r="C32" s="17"/>
      <c r="D32" s="87" t="s">
        <v>268</v>
      </c>
      <c r="E32" s="105"/>
      <c r="F32" s="88"/>
      <c r="G32" s="37"/>
      <c r="H32" s="80"/>
      <c r="I32" s="80"/>
      <c r="J32" s="27">
        <v>25</v>
      </c>
      <c r="K32" s="45" t="s">
        <v>148</v>
      </c>
      <c r="L32" s="28">
        <v>5</v>
      </c>
      <c r="M32" s="39"/>
      <c r="N32" s="40"/>
      <c r="W32" s="78"/>
    </row>
    <row r="33" spans="1:23" x14ac:dyDescent="0.25">
      <c r="A33" s="37"/>
      <c r="B33" s="41"/>
      <c r="C33" s="17"/>
      <c r="D33" s="109" t="s">
        <v>267</v>
      </c>
      <c r="E33" s="110"/>
      <c r="F33" s="111"/>
      <c r="G33" s="37"/>
      <c r="H33" s="80"/>
      <c r="I33" s="80"/>
      <c r="J33" s="27">
        <v>26</v>
      </c>
      <c r="K33" s="46" t="s">
        <v>165</v>
      </c>
      <c r="L33" s="28">
        <v>8</v>
      </c>
      <c r="M33" s="39"/>
      <c r="N33" s="40"/>
      <c r="W33" s="78"/>
    </row>
    <row r="34" spans="1:23" ht="15.75" thickBot="1" x14ac:dyDescent="0.3">
      <c r="A34" s="37"/>
      <c r="B34" s="41"/>
      <c r="C34" s="17"/>
      <c r="D34" s="112">
        <v>58</v>
      </c>
      <c r="E34" s="113"/>
      <c r="F34" s="114"/>
      <c r="G34" s="37"/>
      <c r="H34" s="80"/>
      <c r="I34" s="80"/>
      <c r="J34" s="27">
        <v>27</v>
      </c>
      <c r="K34" s="16" t="s">
        <v>153</v>
      </c>
      <c r="L34" s="28">
        <v>7</v>
      </c>
      <c r="M34" s="39"/>
      <c r="N34" s="40"/>
      <c r="W34" s="78"/>
    </row>
    <row r="35" spans="1:23" x14ac:dyDescent="0.25">
      <c r="A35" s="37"/>
      <c r="B35" s="41"/>
      <c r="C35" s="17"/>
      <c r="D35" s="17"/>
      <c r="E35" s="17"/>
      <c r="F35" s="17"/>
      <c r="G35" s="17"/>
      <c r="H35" s="80"/>
      <c r="I35" s="80"/>
      <c r="J35" s="27">
        <v>28</v>
      </c>
      <c r="K35" s="16" t="s">
        <v>154</v>
      </c>
      <c r="L35" s="28">
        <v>3</v>
      </c>
      <c r="M35" s="39"/>
      <c r="N35" s="40"/>
    </row>
    <row r="36" spans="1:23" x14ac:dyDescent="0.25">
      <c r="A36" s="37"/>
      <c r="B36" s="41"/>
      <c r="C36" s="17"/>
      <c r="D36" s="17"/>
      <c r="E36" s="17"/>
      <c r="F36" s="17"/>
      <c r="G36" s="17"/>
      <c r="H36" s="81"/>
      <c r="I36" s="81"/>
      <c r="J36" s="27">
        <v>29</v>
      </c>
      <c r="K36" s="16" t="s">
        <v>159</v>
      </c>
      <c r="L36" s="28">
        <v>4</v>
      </c>
      <c r="M36" s="39"/>
      <c r="N36" s="40"/>
    </row>
    <row r="37" spans="1:23" x14ac:dyDescent="0.25">
      <c r="A37" s="37"/>
      <c r="B37" s="41"/>
      <c r="C37" s="17"/>
      <c r="D37" s="17"/>
      <c r="E37" s="17"/>
      <c r="F37" s="17"/>
      <c r="G37" s="17"/>
      <c r="H37" s="36"/>
      <c r="I37" s="36"/>
      <c r="J37" s="36"/>
      <c r="K37" s="36"/>
      <c r="L37" s="50">
        <v>33</v>
      </c>
      <c r="M37" s="39"/>
      <c r="N37" s="40"/>
    </row>
    <row r="38" spans="1:23" x14ac:dyDescent="0.25">
      <c r="A38" s="37"/>
      <c r="B38" s="41"/>
      <c r="C38" s="17"/>
      <c r="D38" s="17"/>
      <c r="E38" s="17"/>
      <c r="F38" s="17"/>
      <c r="G38" s="17"/>
      <c r="H38" s="36"/>
      <c r="I38" s="36"/>
      <c r="J38" s="36"/>
      <c r="K38" s="40"/>
      <c r="L38" s="40"/>
      <c r="M38" s="39"/>
      <c r="N38" s="40"/>
    </row>
    <row r="39" spans="1:23" x14ac:dyDescent="0.25">
      <c r="A39" s="37"/>
      <c r="B39" s="41"/>
      <c r="C39" s="17"/>
      <c r="D39" s="17"/>
      <c r="E39" s="17"/>
      <c r="F39" s="17"/>
      <c r="G39" s="17"/>
      <c r="H39" s="79">
        <v>6</v>
      </c>
      <c r="I39" s="79" t="s">
        <v>111</v>
      </c>
      <c r="J39" s="16">
        <v>30</v>
      </c>
      <c r="K39" s="45" t="s">
        <v>112</v>
      </c>
      <c r="L39" s="28">
        <v>0</v>
      </c>
      <c r="M39" s="39"/>
      <c r="N39" s="40"/>
    </row>
    <row r="40" spans="1:23" x14ac:dyDescent="0.25">
      <c r="A40" s="37"/>
      <c r="B40" s="41"/>
      <c r="C40" s="17"/>
      <c r="D40" s="17"/>
      <c r="E40" s="17"/>
      <c r="F40" s="17"/>
      <c r="G40" s="17"/>
      <c r="H40" s="81"/>
      <c r="I40" s="81"/>
      <c r="J40" s="16">
        <v>31</v>
      </c>
      <c r="K40" s="45" t="s">
        <v>114</v>
      </c>
      <c r="L40" s="28">
        <v>1</v>
      </c>
      <c r="M40" s="39"/>
      <c r="N40" s="40"/>
    </row>
    <row r="41" spans="1:23" x14ac:dyDescent="0.25">
      <c r="A41" s="37"/>
      <c r="B41" s="41"/>
      <c r="C41" s="17"/>
      <c r="D41" s="17"/>
      <c r="E41" s="17"/>
      <c r="F41" s="17"/>
      <c r="G41" s="17"/>
      <c r="H41" s="40"/>
      <c r="I41" s="40"/>
      <c r="J41" s="40"/>
      <c r="K41" s="40"/>
      <c r="L41" s="50">
        <v>1</v>
      </c>
      <c r="M41" s="39"/>
      <c r="N41" s="40"/>
    </row>
    <row r="42" spans="1:23" x14ac:dyDescent="0.25">
      <c r="A42" s="37"/>
      <c r="B42" s="41"/>
      <c r="C42" s="17"/>
      <c r="D42" s="17"/>
      <c r="E42" s="17"/>
      <c r="F42" s="17"/>
      <c r="G42" s="17"/>
      <c r="H42" s="40"/>
      <c r="I42" s="40"/>
      <c r="J42" s="40"/>
      <c r="K42" s="40"/>
      <c r="L42" s="8"/>
      <c r="M42" s="39"/>
      <c r="N42" s="40"/>
    </row>
    <row r="43" spans="1:23" x14ac:dyDescent="0.25">
      <c r="A43" s="37"/>
      <c r="B43" s="41"/>
      <c r="C43" s="17"/>
      <c r="D43" s="17"/>
      <c r="E43" s="17"/>
      <c r="F43" s="17"/>
      <c r="G43" s="17"/>
      <c r="H43" s="79">
        <v>7</v>
      </c>
      <c r="I43" s="79" t="s">
        <v>117</v>
      </c>
      <c r="J43" s="16">
        <v>32</v>
      </c>
      <c r="K43" s="45" t="s">
        <v>16</v>
      </c>
      <c r="L43" s="28">
        <v>0</v>
      </c>
      <c r="M43" s="39"/>
      <c r="N43" s="40"/>
    </row>
    <row r="44" spans="1:23" x14ac:dyDescent="0.25">
      <c r="A44" s="37"/>
      <c r="B44" s="41"/>
      <c r="C44" s="17"/>
      <c r="D44" s="17"/>
      <c r="E44" s="17"/>
      <c r="F44" s="17"/>
      <c r="G44" s="17"/>
      <c r="H44" s="80"/>
      <c r="I44" s="80"/>
      <c r="J44" s="16">
        <v>33</v>
      </c>
      <c r="K44" s="45" t="s">
        <v>119</v>
      </c>
      <c r="L44" s="28">
        <v>7</v>
      </c>
      <c r="M44" s="39"/>
      <c r="N44" s="40"/>
    </row>
    <row r="45" spans="1:23" x14ac:dyDescent="0.25">
      <c r="A45" s="37"/>
      <c r="B45" s="41"/>
      <c r="C45" s="17"/>
      <c r="D45" s="17"/>
      <c r="E45" s="17"/>
      <c r="F45" s="17"/>
      <c r="G45" s="17"/>
      <c r="H45" s="80"/>
      <c r="I45" s="80"/>
      <c r="J45" s="16">
        <v>34</v>
      </c>
      <c r="K45" s="45" t="s">
        <v>124</v>
      </c>
      <c r="L45" s="28">
        <v>4</v>
      </c>
      <c r="M45" s="39"/>
      <c r="N45" s="40"/>
    </row>
    <row r="46" spans="1:23" x14ac:dyDescent="0.25">
      <c r="A46" s="37"/>
      <c r="B46" s="41"/>
      <c r="C46" s="17"/>
      <c r="D46" s="17"/>
      <c r="E46" s="17"/>
      <c r="F46" s="17"/>
      <c r="G46" s="17"/>
      <c r="H46" s="81"/>
      <c r="I46" s="81"/>
      <c r="J46" s="16">
        <v>35</v>
      </c>
      <c r="K46" s="46" t="s">
        <v>269</v>
      </c>
      <c r="L46" s="28">
        <v>1</v>
      </c>
      <c r="M46" s="39"/>
      <c r="N46" s="40"/>
    </row>
    <row r="47" spans="1:23" x14ac:dyDescent="0.25">
      <c r="A47" s="37"/>
      <c r="B47" s="41"/>
      <c r="C47" s="17"/>
      <c r="D47" s="17"/>
      <c r="E47" s="17"/>
      <c r="F47" s="17"/>
      <c r="G47" s="17"/>
      <c r="H47" s="36"/>
      <c r="I47" s="36"/>
      <c r="J47" s="36"/>
      <c r="K47" s="36"/>
      <c r="L47" s="50">
        <v>12</v>
      </c>
      <c r="M47" s="39"/>
      <c r="N47" s="40"/>
    </row>
    <row r="48" spans="1:23" x14ac:dyDescent="0.25">
      <c r="A48" s="37"/>
      <c r="B48" s="41"/>
      <c r="C48" s="17"/>
      <c r="D48" s="17"/>
      <c r="E48" s="17"/>
      <c r="F48" s="17"/>
      <c r="G48" s="17"/>
      <c r="H48" s="36"/>
      <c r="I48" s="36"/>
      <c r="J48" s="36"/>
      <c r="K48" s="40"/>
      <c r="L48" s="40"/>
      <c r="M48" s="39"/>
      <c r="N48" s="40"/>
    </row>
    <row r="49" spans="1:14" x14ac:dyDescent="0.25">
      <c r="A49" s="37"/>
      <c r="B49" s="41"/>
      <c r="C49" s="17"/>
      <c r="D49" s="17"/>
      <c r="E49" s="17"/>
      <c r="F49" s="17"/>
      <c r="G49" s="17"/>
      <c r="H49" s="79">
        <v>8</v>
      </c>
      <c r="I49" s="79" t="s">
        <v>130</v>
      </c>
      <c r="J49" s="16">
        <v>36</v>
      </c>
      <c r="K49" s="45" t="s">
        <v>131</v>
      </c>
      <c r="L49" s="28">
        <v>0</v>
      </c>
      <c r="M49" s="39"/>
      <c r="N49" s="40"/>
    </row>
    <row r="50" spans="1:14" x14ac:dyDescent="0.25">
      <c r="A50" s="37"/>
      <c r="B50" s="41"/>
      <c r="C50" s="17"/>
      <c r="D50" s="17"/>
      <c r="E50" s="17"/>
      <c r="F50" s="17"/>
      <c r="G50" s="17"/>
      <c r="H50" s="80"/>
      <c r="I50" s="80"/>
      <c r="J50" s="16">
        <v>37</v>
      </c>
      <c r="K50" s="45" t="s">
        <v>109</v>
      </c>
      <c r="L50" s="28">
        <v>1</v>
      </c>
      <c r="M50" s="39"/>
      <c r="N50" s="40"/>
    </row>
    <row r="51" spans="1:14" x14ac:dyDescent="0.25">
      <c r="A51" s="37"/>
      <c r="B51" s="41"/>
      <c r="C51" s="17"/>
      <c r="D51" s="17"/>
      <c r="E51" s="17"/>
      <c r="F51" s="17"/>
      <c r="G51" s="17"/>
      <c r="H51" s="80"/>
      <c r="I51" s="80"/>
      <c r="J51" s="16">
        <v>38</v>
      </c>
      <c r="K51" s="45" t="s">
        <v>135</v>
      </c>
      <c r="L51" s="28">
        <v>2</v>
      </c>
      <c r="M51" s="39"/>
      <c r="N51" s="40"/>
    </row>
    <row r="52" spans="1:14" x14ac:dyDescent="0.25">
      <c r="A52" s="37"/>
      <c r="B52" s="41"/>
      <c r="C52" s="17"/>
      <c r="D52" s="17"/>
      <c r="E52" s="17"/>
      <c r="F52" s="17"/>
      <c r="G52" s="17"/>
      <c r="H52" s="80"/>
      <c r="I52" s="80"/>
      <c r="J52" s="16">
        <v>39</v>
      </c>
      <c r="K52" s="46" t="s">
        <v>138</v>
      </c>
      <c r="L52" s="28">
        <v>0</v>
      </c>
      <c r="M52" s="39"/>
      <c r="N52" s="40"/>
    </row>
    <row r="53" spans="1:14" x14ac:dyDescent="0.25">
      <c r="A53" s="37"/>
      <c r="B53" s="41"/>
      <c r="C53" s="17"/>
      <c r="D53" s="17"/>
      <c r="E53" s="17"/>
      <c r="F53" s="17"/>
      <c r="G53" s="17"/>
      <c r="H53" s="81"/>
      <c r="I53" s="81"/>
      <c r="J53" s="16">
        <v>40</v>
      </c>
      <c r="K53" s="16" t="s">
        <v>139</v>
      </c>
      <c r="L53" s="28">
        <v>0</v>
      </c>
      <c r="M53" s="39"/>
      <c r="N53" s="40"/>
    </row>
    <row r="54" spans="1:14" x14ac:dyDescent="0.25">
      <c r="A54" s="37"/>
      <c r="B54" s="41"/>
      <c r="C54" s="17"/>
      <c r="D54" s="17"/>
      <c r="E54" s="17"/>
      <c r="F54" s="17"/>
      <c r="G54" s="17"/>
      <c r="H54" s="36"/>
      <c r="I54" s="36"/>
      <c r="J54" s="36"/>
      <c r="K54" s="36"/>
      <c r="L54" s="50">
        <v>3</v>
      </c>
      <c r="M54" s="39"/>
      <c r="N54" s="40"/>
    </row>
    <row r="55" spans="1:14" x14ac:dyDescent="0.25">
      <c r="A55" s="37"/>
      <c r="B55" s="41"/>
      <c r="C55" s="17"/>
      <c r="D55" s="17"/>
      <c r="E55" s="17"/>
      <c r="F55" s="17"/>
      <c r="G55" s="17"/>
      <c r="H55" s="36"/>
      <c r="I55" s="36"/>
      <c r="J55" s="36"/>
      <c r="K55" s="40"/>
      <c r="L55" s="40"/>
      <c r="M55" s="39"/>
      <c r="N55" s="40"/>
    </row>
    <row r="56" spans="1:14" x14ac:dyDescent="0.25">
      <c r="A56" s="37"/>
      <c r="B56" s="41"/>
      <c r="C56" s="17"/>
      <c r="D56" s="17"/>
      <c r="E56" s="17"/>
      <c r="F56" s="17"/>
      <c r="G56" s="17"/>
      <c r="H56" s="79">
        <v>9</v>
      </c>
      <c r="I56" s="79" t="s">
        <v>220</v>
      </c>
      <c r="J56" s="16">
        <v>41</v>
      </c>
      <c r="K56" s="45" t="s">
        <v>221</v>
      </c>
      <c r="L56" s="28">
        <v>7</v>
      </c>
      <c r="M56" s="39"/>
      <c r="N56" s="40"/>
    </row>
    <row r="57" spans="1:14" x14ac:dyDescent="0.25">
      <c r="A57" s="37"/>
      <c r="B57" s="41"/>
      <c r="C57" s="17"/>
      <c r="D57" s="17"/>
      <c r="E57" s="17"/>
      <c r="F57" s="17"/>
      <c r="G57" s="17"/>
      <c r="H57" s="80"/>
      <c r="I57" s="80"/>
      <c r="J57" s="16">
        <v>42</v>
      </c>
      <c r="K57" s="45" t="s">
        <v>226</v>
      </c>
      <c r="L57" s="28">
        <v>4</v>
      </c>
      <c r="M57" s="39"/>
      <c r="N57" s="40"/>
    </row>
    <row r="58" spans="1:14" x14ac:dyDescent="0.25">
      <c r="A58" s="37"/>
      <c r="B58" s="41"/>
      <c r="C58" s="17"/>
      <c r="D58" s="17"/>
      <c r="E58" s="17"/>
      <c r="F58" s="17"/>
      <c r="G58" s="17"/>
      <c r="H58" s="80"/>
      <c r="I58" s="80"/>
      <c r="J58" s="16">
        <v>43</v>
      </c>
      <c r="K58" s="45" t="s">
        <v>228</v>
      </c>
      <c r="L58" s="28">
        <v>10</v>
      </c>
      <c r="M58" s="39"/>
      <c r="N58" s="40"/>
    </row>
    <row r="59" spans="1:14" x14ac:dyDescent="0.25">
      <c r="A59" s="37"/>
      <c r="B59" s="41"/>
      <c r="C59" s="17"/>
      <c r="D59" s="17"/>
      <c r="E59" s="17"/>
      <c r="F59" s="17"/>
      <c r="G59" s="17"/>
      <c r="H59" s="81"/>
      <c r="I59" s="81"/>
      <c r="J59" s="16">
        <v>44</v>
      </c>
      <c r="K59" s="46" t="s">
        <v>231</v>
      </c>
      <c r="L59" s="28">
        <v>4</v>
      </c>
      <c r="M59" s="39"/>
      <c r="N59" s="40"/>
    </row>
    <row r="60" spans="1:14" x14ac:dyDescent="0.25">
      <c r="A60" s="37"/>
      <c r="B60" s="41"/>
      <c r="C60" s="17"/>
      <c r="D60" s="17"/>
      <c r="E60" s="17"/>
      <c r="F60" s="17"/>
      <c r="G60" s="17"/>
      <c r="H60" s="36"/>
      <c r="I60" s="36"/>
      <c r="J60" s="36"/>
      <c r="K60" s="36"/>
      <c r="L60" s="50">
        <v>25</v>
      </c>
      <c r="M60" s="39"/>
      <c r="N60" s="40"/>
    </row>
    <row r="61" spans="1:14" x14ac:dyDescent="0.25">
      <c r="A61" s="37"/>
      <c r="B61" s="41"/>
      <c r="C61" s="17"/>
      <c r="D61" s="17"/>
      <c r="E61" s="17"/>
      <c r="F61" s="17"/>
      <c r="G61" s="17"/>
      <c r="H61" s="36"/>
      <c r="I61" s="36"/>
      <c r="J61" s="36"/>
      <c r="K61" s="40"/>
      <c r="L61" s="40"/>
      <c r="M61" s="39"/>
      <c r="N61" s="40"/>
    </row>
    <row r="62" spans="1:14" x14ac:dyDescent="0.25">
      <c r="A62" s="37"/>
      <c r="B62" s="41"/>
      <c r="C62" s="17"/>
      <c r="D62" s="17"/>
      <c r="E62" s="17"/>
      <c r="F62" s="17"/>
      <c r="G62" s="17"/>
      <c r="H62" s="79">
        <v>10</v>
      </c>
      <c r="I62" s="79" t="s">
        <v>167</v>
      </c>
      <c r="J62" s="16">
        <v>45</v>
      </c>
      <c r="K62" s="45" t="s">
        <v>168</v>
      </c>
      <c r="L62" s="28">
        <v>6</v>
      </c>
      <c r="M62" s="39"/>
      <c r="N62" s="40"/>
    </row>
    <row r="63" spans="1:14" x14ac:dyDescent="0.25">
      <c r="A63" s="37"/>
      <c r="B63" s="41"/>
      <c r="C63" s="17"/>
      <c r="D63" s="17"/>
      <c r="E63" s="17"/>
      <c r="F63" s="17"/>
      <c r="G63" s="17"/>
      <c r="H63" s="80"/>
      <c r="I63" s="80"/>
      <c r="J63" s="16">
        <v>46</v>
      </c>
      <c r="K63" s="45" t="s">
        <v>171</v>
      </c>
      <c r="L63" s="28">
        <v>3</v>
      </c>
      <c r="M63" s="39"/>
      <c r="N63" s="40"/>
    </row>
    <row r="64" spans="1:14" x14ac:dyDescent="0.25">
      <c r="A64" s="37"/>
      <c r="B64" s="41"/>
      <c r="C64" s="17"/>
      <c r="D64" s="17"/>
      <c r="E64" s="17"/>
      <c r="F64" s="17"/>
      <c r="G64" s="17"/>
      <c r="H64" s="81"/>
      <c r="I64" s="81"/>
      <c r="J64" s="16">
        <v>47</v>
      </c>
      <c r="K64" s="45" t="s">
        <v>177</v>
      </c>
      <c r="L64" s="28">
        <v>4</v>
      </c>
      <c r="M64" s="39"/>
      <c r="N64" s="40"/>
    </row>
    <row r="65" spans="1:14" x14ac:dyDescent="0.25">
      <c r="A65" s="37"/>
      <c r="B65" s="41"/>
      <c r="C65" s="17"/>
      <c r="D65" s="17"/>
      <c r="E65" s="17"/>
      <c r="F65" s="17"/>
      <c r="G65" s="17"/>
      <c r="H65" s="36"/>
      <c r="I65" s="36"/>
      <c r="J65" s="36"/>
      <c r="K65" s="36"/>
      <c r="L65" s="57">
        <v>13</v>
      </c>
      <c r="M65" s="39"/>
      <c r="N65" s="40"/>
    </row>
    <row r="66" spans="1:14" x14ac:dyDescent="0.25">
      <c r="A66" s="37"/>
      <c r="B66" s="41"/>
      <c r="C66" s="17"/>
      <c r="D66" s="41"/>
      <c r="E66" s="41"/>
      <c r="F66" s="41"/>
      <c r="G66" s="17"/>
      <c r="H66" s="36"/>
      <c r="I66" s="36"/>
      <c r="J66" s="36"/>
      <c r="K66" s="40"/>
      <c r="L66" s="40"/>
      <c r="M66" s="39"/>
      <c r="N66" s="40"/>
    </row>
    <row r="67" spans="1:14" x14ac:dyDescent="0.25">
      <c r="A67" s="37"/>
      <c r="B67" s="41"/>
      <c r="C67" s="41"/>
      <c r="D67" s="36"/>
      <c r="E67" s="36"/>
      <c r="F67" s="36"/>
      <c r="G67" s="41"/>
      <c r="H67" s="79">
        <v>11</v>
      </c>
      <c r="I67" s="79" t="s">
        <v>54</v>
      </c>
      <c r="J67" s="16">
        <v>48</v>
      </c>
      <c r="K67" s="45" t="s">
        <v>56</v>
      </c>
      <c r="L67" s="28">
        <v>0</v>
      </c>
      <c r="M67" s="39"/>
      <c r="N67" s="40"/>
    </row>
    <row r="68" spans="1:14" x14ac:dyDescent="0.25">
      <c r="A68" s="58"/>
      <c r="B68" s="9"/>
      <c r="C68" s="36"/>
      <c r="D68" s="17"/>
      <c r="E68" s="17"/>
      <c r="F68" s="36"/>
      <c r="G68" s="36"/>
      <c r="H68" s="80"/>
      <c r="I68" s="80"/>
      <c r="J68" s="16">
        <v>49</v>
      </c>
      <c r="K68" s="45" t="s">
        <v>63</v>
      </c>
      <c r="L68" s="28">
        <v>0</v>
      </c>
      <c r="M68" s="39"/>
      <c r="N68" s="40"/>
    </row>
    <row r="69" spans="1:14" x14ac:dyDescent="0.25">
      <c r="A69" s="58"/>
      <c r="B69" s="9"/>
      <c r="C69" s="17"/>
      <c r="D69" s="17"/>
      <c r="E69" s="17"/>
      <c r="F69" s="36"/>
      <c r="G69" s="36"/>
      <c r="H69" s="80"/>
      <c r="I69" s="80"/>
      <c r="J69" s="27">
        <v>50</v>
      </c>
      <c r="K69" s="45" t="s">
        <v>77</v>
      </c>
      <c r="L69" s="28">
        <v>0</v>
      </c>
      <c r="M69" s="39"/>
      <c r="N69" s="40"/>
    </row>
    <row r="70" spans="1:14" x14ac:dyDescent="0.25">
      <c r="A70" s="58"/>
      <c r="B70" s="9"/>
      <c r="C70" s="17"/>
      <c r="D70" s="36"/>
      <c r="E70" s="36"/>
      <c r="F70" s="36"/>
      <c r="H70" s="80"/>
      <c r="I70" s="80"/>
      <c r="J70" s="27">
        <v>51</v>
      </c>
      <c r="K70" s="45" t="s">
        <v>58</v>
      </c>
      <c r="L70" s="28">
        <v>8</v>
      </c>
      <c r="M70" s="39"/>
      <c r="N70" s="40"/>
    </row>
    <row r="71" spans="1:14" x14ac:dyDescent="0.25">
      <c r="A71" s="58"/>
      <c r="B71" s="9"/>
      <c r="C71" s="36"/>
      <c r="D71" s="36"/>
      <c r="E71" s="36"/>
      <c r="F71" s="36"/>
      <c r="G71" s="36"/>
      <c r="H71" s="80"/>
      <c r="I71" s="80"/>
      <c r="J71" s="27">
        <v>52</v>
      </c>
      <c r="K71" s="45" t="s">
        <v>78</v>
      </c>
      <c r="L71" s="28">
        <v>0</v>
      </c>
      <c r="M71" s="39"/>
      <c r="N71" s="40"/>
    </row>
    <row r="72" spans="1:14" x14ac:dyDescent="0.25">
      <c r="A72" s="58"/>
      <c r="B72" s="9"/>
      <c r="C72" s="36"/>
      <c r="D72" s="36"/>
      <c r="E72" s="36"/>
      <c r="F72" s="36"/>
      <c r="G72" s="36"/>
      <c r="H72" s="80"/>
      <c r="I72" s="80"/>
      <c r="J72" s="27">
        <v>52</v>
      </c>
      <c r="K72" s="45" t="s">
        <v>65</v>
      </c>
      <c r="L72" s="28">
        <v>3</v>
      </c>
      <c r="M72" s="39"/>
      <c r="N72" s="40"/>
    </row>
    <row r="73" spans="1:14" x14ac:dyDescent="0.25">
      <c r="A73" s="58"/>
      <c r="B73" s="9"/>
      <c r="C73" s="36"/>
      <c r="D73" s="36"/>
      <c r="E73" s="36"/>
      <c r="F73" s="36"/>
      <c r="G73" s="36"/>
      <c r="H73" s="80"/>
      <c r="I73" s="80"/>
      <c r="J73" s="27">
        <v>53</v>
      </c>
      <c r="K73" s="46" t="s">
        <v>64</v>
      </c>
      <c r="L73" s="28">
        <v>0</v>
      </c>
      <c r="M73" s="39"/>
      <c r="N73" s="40"/>
    </row>
    <row r="74" spans="1:14" x14ac:dyDescent="0.25">
      <c r="A74" s="58"/>
      <c r="B74" s="9"/>
      <c r="C74" s="36"/>
      <c r="D74" s="36"/>
      <c r="E74" s="36"/>
      <c r="F74" s="36"/>
      <c r="G74" s="36"/>
      <c r="H74" s="80"/>
      <c r="I74" s="80"/>
      <c r="J74" s="27">
        <v>54</v>
      </c>
      <c r="K74" s="16" t="s">
        <v>76</v>
      </c>
      <c r="L74" s="28">
        <v>0</v>
      </c>
      <c r="M74" s="39"/>
      <c r="N74" s="40"/>
    </row>
    <row r="75" spans="1:14" x14ac:dyDescent="0.25">
      <c r="A75" s="58"/>
      <c r="B75" s="9"/>
      <c r="C75" s="36"/>
      <c r="D75" s="36"/>
      <c r="E75" s="36"/>
      <c r="F75" s="36"/>
      <c r="G75" s="36"/>
      <c r="H75" s="80"/>
      <c r="I75" s="80"/>
      <c r="J75" s="27">
        <v>55</v>
      </c>
      <c r="K75" s="16" t="s">
        <v>55</v>
      </c>
      <c r="L75" s="28">
        <v>0</v>
      </c>
      <c r="M75" s="39"/>
      <c r="N75" s="40"/>
    </row>
    <row r="76" spans="1:14" x14ac:dyDescent="0.25">
      <c r="A76" s="58"/>
      <c r="B76" s="9"/>
      <c r="C76" s="36"/>
      <c r="D76" s="36"/>
      <c r="E76" s="36"/>
      <c r="F76" s="36"/>
      <c r="G76" s="36"/>
      <c r="H76" s="80"/>
      <c r="I76" s="80"/>
      <c r="J76" s="27">
        <v>56</v>
      </c>
      <c r="K76" s="45" t="s">
        <v>270</v>
      </c>
      <c r="L76" s="28">
        <v>0</v>
      </c>
      <c r="M76" s="39"/>
      <c r="N76" s="40"/>
    </row>
    <row r="77" spans="1:14" x14ac:dyDescent="0.25">
      <c r="A77" s="58"/>
      <c r="B77" s="9"/>
      <c r="C77" s="36"/>
      <c r="D77" s="36"/>
      <c r="E77" s="36"/>
      <c r="F77" s="36"/>
      <c r="G77" s="36"/>
      <c r="H77" s="80"/>
      <c r="I77" s="80"/>
      <c r="J77" s="27">
        <v>57</v>
      </c>
      <c r="K77" s="45" t="s">
        <v>70</v>
      </c>
      <c r="L77" s="28">
        <v>1</v>
      </c>
      <c r="M77" s="39"/>
      <c r="N77" s="40"/>
    </row>
    <row r="78" spans="1:14" x14ac:dyDescent="0.25">
      <c r="A78" s="58"/>
      <c r="B78" s="9"/>
      <c r="C78" s="36"/>
      <c r="D78" s="36"/>
      <c r="E78" s="36"/>
      <c r="F78" s="36"/>
      <c r="G78" s="36"/>
      <c r="H78" s="81"/>
      <c r="I78" s="81"/>
      <c r="J78" s="27">
        <v>58</v>
      </c>
      <c r="K78" s="45" t="s">
        <v>71</v>
      </c>
      <c r="L78" s="28">
        <v>5</v>
      </c>
      <c r="M78" s="39"/>
      <c r="N78" s="40"/>
    </row>
    <row r="79" spans="1:14" x14ac:dyDescent="0.25">
      <c r="A79" s="58"/>
      <c r="B79" s="9"/>
      <c r="C79" s="36"/>
      <c r="D79" s="36"/>
      <c r="E79" s="36"/>
      <c r="F79" s="36"/>
      <c r="G79" s="36"/>
      <c r="H79" s="59"/>
      <c r="I79" s="59"/>
      <c r="J79" s="59"/>
      <c r="K79" s="59"/>
      <c r="L79" s="50">
        <v>17</v>
      </c>
      <c r="M79" s="39"/>
      <c r="N79" s="40"/>
    </row>
    <row r="80" spans="1:14" x14ac:dyDescent="0.25">
      <c r="A80" s="58"/>
      <c r="B80" s="9"/>
      <c r="C80" s="36"/>
      <c r="D80" s="36"/>
      <c r="E80" s="36"/>
      <c r="F80" s="36"/>
      <c r="G80" s="36"/>
      <c r="H80" s="36"/>
      <c r="I80" s="36"/>
      <c r="J80" s="36"/>
      <c r="K80" s="40"/>
      <c r="L80" s="40"/>
      <c r="M80" s="39"/>
      <c r="N80" s="40"/>
    </row>
    <row r="81" spans="1:14" x14ac:dyDescent="0.25">
      <c r="A81" s="58"/>
      <c r="B81" s="9"/>
      <c r="C81" s="36"/>
      <c r="D81" s="36"/>
      <c r="E81" s="36"/>
      <c r="F81" s="36"/>
      <c r="G81" s="36"/>
      <c r="H81" s="79">
        <v>12</v>
      </c>
      <c r="I81" s="79" t="s">
        <v>182</v>
      </c>
      <c r="J81" s="16">
        <v>59</v>
      </c>
      <c r="K81" s="45" t="s">
        <v>183</v>
      </c>
      <c r="L81" s="28">
        <v>2</v>
      </c>
      <c r="M81" s="39"/>
      <c r="N81" s="40"/>
    </row>
    <row r="82" spans="1:14" x14ac:dyDescent="0.25">
      <c r="A82" s="58"/>
      <c r="B82" s="9"/>
      <c r="C82" s="36"/>
      <c r="D82" s="36"/>
      <c r="E82" s="36"/>
      <c r="F82" s="36"/>
      <c r="G82" s="36"/>
      <c r="H82" s="80"/>
      <c r="I82" s="80"/>
      <c r="J82" s="16">
        <v>60</v>
      </c>
      <c r="K82" s="45" t="s">
        <v>185</v>
      </c>
      <c r="L82" s="28">
        <v>6</v>
      </c>
      <c r="M82" s="39"/>
      <c r="N82" s="40"/>
    </row>
    <row r="83" spans="1:14" x14ac:dyDescent="0.25">
      <c r="A83" s="58"/>
      <c r="B83" s="9"/>
      <c r="C83" s="36"/>
      <c r="D83" s="36"/>
      <c r="E83" s="36"/>
      <c r="F83" s="36"/>
      <c r="G83" s="36"/>
      <c r="H83" s="80"/>
      <c r="I83" s="80"/>
      <c r="J83" s="16">
        <v>61</v>
      </c>
      <c r="K83" s="45" t="s">
        <v>190</v>
      </c>
      <c r="L83" s="28">
        <v>1</v>
      </c>
      <c r="M83" s="39"/>
      <c r="N83" s="40"/>
    </row>
    <row r="84" spans="1:14" x14ac:dyDescent="0.25">
      <c r="A84" s="58"/>
      <c r="B84" s="9"/>
      <c r="C84" s="36"/>
      <c r="D84" s="36"/>
      <c r="E84" s="36"/>
      <c r="F84" s="36"/>
      <c r="G84" s="36"/>
      <c r="H84" s="80"/>
      <c r="I84" s="80"/>
      <c r="J84" s="16">
        <v>62</v>
      </c>
      <c r="K84" s="46" t="s">
        <v>192</v>
      </c>
      <c r="L84" s="28">
        <v>2</v>
      </c>
      <c r="M84" s="39"/>
      <c r="N84" s="40"/>
    </row>
    <row r="85" spans="1:14" x14ac:dyDescent="0.25">
      <c r="A85" s="58"/>
      <c r="B85" s="9"/>
      <c r="C85" s="36"/>
      <c r="D85" s="36"/>
      <c r="E85" s="36"/>
      <c r="F85" s="36"/>
      <c r="G85" s="36"/>
      <c r="H85" s="80"/>
      <c r="I85" s="80"/>
      <c r="J85" s="16">
        <v>63</v>
      </c>
      <c r="K85" s="16" t="s">
        <v>197</v>
      </c>
      <c r="L85" s="28">
        <v>2</v>
      </c>
      <c r="M85" s="39"/>
      <c r="N85" s="40"/>
    </row>
    <row r="86" spans="1:14" x14ac:dyDescent="0.25">
      <c r="A86" s="58"/>
      <c r="B86" s="9"/>
      <c r="C86" s="36"/>
      <c r="D86" s="36"/>
      <c r="E86" s="36"/>
      <c r="F86" s="36"/>
      <c r="G86" s="36"/>
      <c r="H86" s="81"/>
      <c r="I86" s="81"/>
      <c r="J86" s="16">
        <v>64</v>
      </c>
      <c r="K86" s="16" t="s">
        <v>200</v>
      </c>
      <c r="L86" s="28">
        <v>2</v>
      </c>
      <c r="M86" s="39"/>
      <c r="N86" s="40"/>
    </row>
    <row r="87" spans="1:14" x14ac:dyDescent="0.25">
      <c r="A87" s="58"/>
      <c r="B87" s="9"/>
      <c r="C87" s="36"/>
      <c r="D87" s="36"/>
      <c r="E87" s="36"/>
      <c r="F87" s="36"/>
      <c r="G87" s="36"/>
      <c r="H87" s="36"/>
      <c r="I87" s="36"/>
      <c r="J87" s="36"/>
      <c r="K87" s="36"/>
      <c r="L87" s="50">
        <v>15</v>
      </c>
      <c r="M87" s="39"/>
      <c r="N87" s="40"/>
    </row>
    <row r="88" spans="1:14" x14ac:dyDescent="0.25">
      <c r="A88" s="58"/>
      <c r="B88" s="9"/>
      <c r="C88" s="36"/>
      <c r="D88" s="36"/>
      <c r="E88" s="36"/>
      <c r="F88" s="36"/>
      <c r="G88" s="36"/>
      <c r="H88" s="36"/>
      <c r="I88" s="36"/>
      <c r="J88" s="36"/>
      <c r="K88" s="40"/>
      <c r="L88" s="40"/>
      <c r="M88" s="39"/>
      <c r="N88" s="40"/>
    </row>
    <row r="89" spans="1:14" x14ac:dyDescent="0.25">
      <c r="A89" s="58"/>
      <c r="B89" s="9"/>
      <c r="C89" s="36"/>
      <c r="D89" s="36"/>
      <c r="E89" s="36"/>
      <c r="F89" s="36"/>
      <c r="G89" s="36"/>
      <c r="H89" s="79">
        <v>13</v>
      </c>
      <c r="I89" s="79" t="s">
        <v>201</v>
      </c>
      <c r="J89" s="16">
        <v>65</v>
      </c>
      <c r="K89" s="45" t="s">
        <v>202</v>
      </c>
      <c r="L89" s="28">
        <v>1</v>
      </c>
      <c r="M89" s="39"/>
      <c r="N89" s="40"/>
    </row>
    <row r="90" spans="1:14" x14ac:dyDescent="0.25">
      <c r="A90" s="58"/>
      <c r="B90" s="9"/>
      <c r="C90" s="36"/>
      <c r="D90" s="36"/>
      <c r="E90" s="36"/>
      <c r="F90" s="36"/>
      <c r="G90" s="36"/>
      <c r="H90" s="80"/>
      <c r="I90" s="80"/>
      <c r="J90" s="16">
        <v>66</v>
      </c>
      <c r="K90" s="45" t="s">
        <v>217</v>
      </c>
      <c r="L90" s="28">
        <v>0</v>
      </c>
      <c r="M90" s="39"/>
      <c r="N90" s="40"/>
    </row>
    <row r="91" spans="1:14" x14ac:dyDescent="0.25">
      <c r="A91" s="58"/>
      <c r="B91" s="9"/>
      <c r="C91" s="36"/>
      <c r="D91" s="36"/>
      <c r="E91" s="36"/>
      <c r="F91" s="36"/>
      <c r="G91" s="36"/>
      <c r="H91" s="80"/>
      <c r="I91" s="80"/>
      <c r="J91" s="16">
        <v>67</v>
      </c>
      <c r="K91" s="45" t="s">
        <v>205</v>
      </c>
      <c r="L91" s="28">
        <v>3</v>
      </c>
      <c r="M91" s="39"/>
      <c r="N91" s="40"/>
    </row>
    <row r="92" spans="1:14" x14ac:dyDescent="0.25">
      <c r="A92" s="58"/>
      <c r="B92" s="9"/>
      <c r="C92" s="36"/>
      <c r="D92" s="36"/>
      <c r="E92" s="36"/>
      <c r="F92" s="36"/>
      <c r="G92" s="36"/>
      <c r="H92" s="80"/>
      <c r="I92" s="80"/>
      <c r="J92" s="16">
        <v>68</v>
      </c>
      <c r="K92" s="46" t="s">
        <v>208</v>
      </c>
      <c r="L92" s="28">
        <v>1</v>
      </c>
      <c r="M92" s="39"/>
      <c r="N92" s="40"/>
    </row>
    <row r="93" spans="1:14" x14ac:dyDescent="0.25">
      <c r="A93" s="58"/>
      <c r="B93" s="9"/>
      <c r="C93" s="36"/>
      <c r="D93" s="36"/>
      <c r="E93" s="36"/>
      <c r="F93" s="36"/>
      <c r="G93" s="36"/>
      <c r="H93" s="80"/>
      <c r="I93" s="80"/>
      <c r="J93" s="16">
        <v>69</v>
      </c>
      <c r="K93" s="16" t="s">
        <v>57</v>
      </c>
      <c r="L93" s="28">
        <v>2</v>
      </c>
      <c r="M93" s="39"/>
      <c r="N93" s="40"/>
    </row>
    <row r="94" spans="1:14" x14ac:dyDescent="0.25">
      <c r="A94" s="58"/>
      <c r="B94" s="9"/>
      <c r="C94" s="36"/>
      <c r="D94" s="36"/>
      <c r="E94" s="36"/>
      <c r="F94" s="36"/>
      <c r="G94" s="36"/>
      <c r="H94" s="81"/>
      <c r="I94" s="81"/>
      <c r="J94" s="27">
        <v>70</v>
      </c>
      <c r="K94" s="16" t="s">
        <v>215</v>
      </c>
      <c r="L94" s="28">
        <v>6</v>
      </c>
      <c r="M94" s="39"/>
      <c r="N94" s="40"/>
    </row>
    <row r="95" spans="1:14" x14ac:dyDescent="0.25">
      <c r="A95" s="58"/>
      <c r="B95" s="9"/>
      <c r="C95" s="36"/>
      <c r="D95" s="36"/>
      <c r="E95" s="36"/>
      <c r="F95" s="36"/>
      <c r="G95" s="36"/>
      <c r="H95" s="36"/>
      <c r="I95" s="36"/>
      <c r="J95" s="36"/>
      <c r="K95" s="36"/>
      <c r="L95" s="50">
        <v>13</v>
      </c>
      <c r="M95" s="39"/>
      <c r="N95" s="40"/>
    </row>
    <row r="96" spans="1:14" ht="15.75" thickBot="1" x14ac:dyDescent="0.3">
      <c r="A96" s="58"/>
      <c r="B96" s="9"/>
      <c r="C96" s="36"/>
      <c r="D96" s="36"/>
      <c r="E96" s="36"/>
      <c r="F96" s="36"/>
      <c r="G96" s="36"/>
      <c r="H96" s="60"/>
      <c r="I96" s="60"/>
      <c r="J96" s="60"/>
      <c r="K96" s="40"/>
      <c r="L96" s="40"/>
      <c r="M96" s="39"/>
      <c r="N96" s="40"/>
    </row>
    <row r="97" spans="1:14" ht="18.75" thickBot="1" x14ac:dyDescent="0.3">
      <c r="A97" s="58"/>
      <c r="B97" s="9"/>
      <c r="C97" s="36"/>
      <c r="D97" s="36"/>
      <c r="E97" s="36"/>
      <c r="F97" s="36"/>
      <c r="G97" s="36"/>
      <c r="H97" s="82" t="s">
        <v>260</v>
      </c>
      <c r="I97" s="83"/>
      <c r="J97" s="83"/>
      <c r="K97" s="84"/>
      <c r="L97" s="61">
        <v>166</v>
      </c>
      <c r="M97" s="39"/>
      <c r="N97" s="40"/>
    </row>
    <row r="98" spans="1:14" x14ac:dyDescent="0.25">
      <c r="A98" s="58"/>
      <c r="B98" s="9"/>
      <c r="C98" s="36"/>
      <c r="D98" s="36"/>
      <c r="E98" s="36"/>
      <c r="F98" s="36"/>
      <c r="G98" s="36"/>
      <c r="H98" s="36"/>
      <c r="I98" s="36"/>
      <c r="J98" s="36"/>
      <c r="K98" s="36"/>
      <c r="L98" s="40"/>
      <c r="M98" s="40"/>
      <c r="N98" s="40"/>
    </row>
    <row r="99" spans="1:14" ht="15.75" thickBot="1" x14ac:dyDescent="0.3">
      <c r="A99" s="58"/>
      <c r="B99" s="40"/>
      <c r="C99" s="60"/>
      <c r="D99" s="60"/>
      <c r="E99" s="60"/>
      <c r="F99" s="60"/>
      <c r="G99" s="60"/>
      <c r="H99" s="76"/>
      <c r="I99" s="76"/>
      <c r="J99" s="76"/>
      <c r="K99" s="76"/>
      <c r="L99" s="62"/>
      <c r="M99" s="39"/>
      <c r="N99" s="40"/>
    </row>
    <row r="100" spans="1:14" ht="18.75" thickBot="1" x14ac:dyDescent="0.3">
      <c r="A100" s="75"/>
      <c r="B100" s="82" t="s">
        <v>271</v>
      </c>
      <c r="C100" s="83"/>
      <c r="D100" s="83"/>
      <c r="E100" s="83"/>
      <c r="F100" s="83"/>
      <c r="G100" s="83"/>
      <c r="H100" s="83"/>
      <c r="I100" s="83"/>
      <c r="J100" s="83"/>
      <c r="K100" s="84"/>
      <c r="L100" s="61">
        <v>343</v>
      </c>
      <c r="M100" s="39"/>
      <c r="N100" s="40"/>
    </row>
    <row r="101" spans="1:14" x14ac:dyDescent="0.25">
      <c r="A101" s="58"/>
      <c r="B101" s="77"/>
      <c r="C101" s="59"/>
      <c r="D101" s="59"/>
      <c r="E101" s="59"/>
      <c r="F101" s="59"/>
      <c r="G101" s="59"/>
      <c r="H101" s="59"/>
      <c r="I101" s="59"/>
      <c r="J101" s="59"/>
      <c r="K101" s="59"/>
      <c r="L101" s="62"/>
      <c r="M101" s="39"/>
      <c r="N101" s="40"/>
    </row>
    <row r="102" spans="1:14" ht="15.75" thickBot="1" x14ac:dyDescent="0.3">
      <c r="A102" s="58"/>
      <c r="B102" s="40"/>
      <c r="C102" s="60"/>
      <c r="D102" s="60"/>
      <c r="E102" s="60"/>
      <c r="F102" s="60"/>
      <c r="G102" s="60"/>
      <c r="H102" s="60"/>
      <c r="I102" s="60"/>
      <c r="J102" s="60"/>
      <c r="K102" s="60"/>
      <c r="L102" s="40"/>
      <c r="M102" s="39"/>
      <c r="N102" s="40"/>
    </row>
    <row r="103" spans="1:14" ht="18.75" thickBot="1" x14ac:dyDescent="0.3">
      <c r="A103" s="75"/>
      <c r="B103" s="82" t="s">
        <v>481</v>
      </c>
      <c r="C103" s="83"/>
      <c r="D103" s="83"/>
      <c r="E103" s="83"/>
      <c r="F103" s="83"/>
      <c r="G103" s="83"/>
      <c r="H103" s="83"/>
      <c r="I103" s="83"/>
      <c r="J103" s="83"/>
      <c r="K103" s="84"/>
      <c r="L103" s="61">
        <v>197</v>
      </c>
      <c r="M103" s="39"/>
      <c r="N103" s="40"/>
    </row>
    <row r="104" spans="1:14" x14ac:dyDescent="0.25">
      <c r="A104" s="58"/>
      <c r="B104" s="77"/>
      <c r="C104" s="59"/>
      <c r="D104" s="59"/>
      <c r="E104" s="59"/>
      <c r="F104" s="59"/>
      <c r="G104" s="59"/>
      <c r="H104" s="59"/>
      <c r="I104" s="59"/>
      <c r="J104" s="59"/>
      <c r="K104" s="59"/>
      <c r="L104" s="62"/>
      <c r="M104" s="39"/>
      <c r="N104" s="40"/>
    </row>
    <row r="105" spans="1:14" x14ac:dyDescent="0.25">
      <c r="A105" s="58"/>
      <c r="B105" s="9"/>
      <c r="C105" s="36"/>
      <c r="D105" s="36"/>
      <c r="E105" s="36"/>
      <c r="F105" s="36"/>
      <c r="G105" s="36"/>
      <c r="H105" s="36"/>
      <c r="I105" s="36"/>
      <c r="J105" s="36"/>
      <c r="K105" s="36"/>
      <c r="L105" s="40"/>
      <c r="M105" s="39"/>
      <c r="N105" s="40"/>
    </row>
    <row r="106" spans="1:14" x14ac:dyDescent="0.25">
      <c r="A106" s="58"/>
      <c r="B106" s="9"/>
      <c r="C106" s="36"/>
      <c r="D106" s="36"/>
      <c r="E106" s="36"/>
      <c r="F106" s="36"/>
      <c r="G106" s="36"/>
      <c r="H106" s="36"/>
      <c r="I106" s="36"/>
      <c r="J106" s="36"/>
      <c r="K106" s="36"/>
      <c r="L106" s="40"/>
      <c r="M106" s="39"/>
      <c r="N106" s="40"/>
    </row>
    <row r="107" spans="1:14" x14ac:dyDescent="0.25">
      <c r="A107" s="58"/>
      <c r="B107" s="9"/>
      <c r="C107" s="36"/>
      <c r="D107" s="36"/>
      <c r="E107" s="36"/>
      <c r="F107" s="36"/>
      <c r="G107" s="36"/>
      <c r="H107" s="36"/>
      <c r="I107" s="36"/>
      <c r="J107" s="36"/>
      <c r="K107" s="36"/>
      <c r="L107" s="40"/>
      <c r="M107" s="36"/>
      <c r="N107" s="36"/>
    </row>
    <row r="108" spans="1:14" x14ac:dyDescent="0.25">
      <c r="A108" s="58"/>
      <c r="B108" s="9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1:14" x14ac:dyDescent="0.25">
      <c r="A109" s="58"/>
      <c r="B109" s="9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x14ac:dyDescent="0.25">
      <c r="A110" s="58"/>
      <c r="B110" s="9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1:14" x14ac:dyDescent="0.25">
      <c r="A111" s="58"/>
      <c r="B111" s="9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1:14" x14ac:dyDescent="0.25">
      <c r="A112" s="58"/>
      <c r="B112" s="9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1:14" x14ac:dyDescent="0.25">
      <c r="A113" s="58"/>
      <c r="B113" s="9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x14ac:dyDescent="0.25">
      <c r="A114" s="58"/>
      <c r="B114" s="9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x14ac:dyDescent="0.25">
      <c r="A115" s="58"/>
      <c r="B115" s="9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1:14" x14ac:dyDescent="0.25">
      <c r="A116" s="58"/>
      <c r="B116" s="9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1:14" x14ac:dyDescent="0.25">
      <c r="A117" s="58"/>
      <c r="B117" s="9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x14ac:dyDescent="0.25">
      <c r="A118" s="58"/>
      <c r="B118" s="9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x14ac:dyDescent="0.25">
      <c r="A119" s="58"/>
      <c r="B119" s="9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x14ac:dyDescent="0.25">
      <c r="A120" s="58"/>
      <c r="B120" s="9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x14ac:dyDescent="0.25">
      <c r="A121" s="58"/>
      <c r="B121" s="9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x14ac:dyDescent="0.25">
      <c r="A122" s="58"/>
      <c r="B122" s="9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x14ac:dyDescent="0.25">
      <c r="A123" s="58"/>
      <c r="B123" s="9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x14ac:dyDescent="0.25">
      <c r="A124" s="58"/>
      <c r="B124" s="9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x14ac:dyDescent="0.25">
      <c r="A125" s="58"/>
      <c r="B125" s="9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x14ac:dyDescent="0.25">
      <c r="A126" s="58"/>
      <c r="B126" s="9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x14ac:dyDescent="0.25">
      <c r="A127" s="58"/>
      <c r="B127" s="9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x14ac:dyDescent="0.25">
      <c r="A128" s="58"/>
      <c r="B128" s="9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1:14" x14ac:dyDescent="0.25">
      <c r="A129" s="58"/>
      <c r="B129" s="9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x14ac:dyDescent="0.25">
      <c r="A130" s="58"/>
      <c r="B130" s="9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1:14" x14ac:dyDescent="0.25">
      <c r="A131" s="58"/>
      <c r="B131" s="9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1:14" x14ac:dyDescent="0.25">
      <c r="A132" s="58"/>
      <c r="B132" s="9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4" x14ac:dyDescent="0.25">
      <c r="A133" s="58"/>
      <c r="B133" s="9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1:14" x14ac:dyDescent="0.25">
      <c r="A134" s="58"/>
      <c r="B134" s="9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x14ac:dyDescent="0.25">
      <c r="A135" s="58"/>
      <c r="B135" s="9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x14ac:dyDescent="0.25">
      <c r="A136" s="58"/>
      <c r="B136" s="9"/>
      <c r="C136" s="36"/>
      <c r="D136" s="36"/>
      <c r="E136" s="36"/>
      <c r="F136" s="36"/>
      <c r="G136" s="36"/>
      <c r="H136" s="36"/>
      <c r="I136" s="36"/>
      <c r="J136" s="36"/>
      <c r="K136" s="58"/>
      <c r="L136" s="9"/>
      <c r="M136" s="9"/>
      <c r="N136" s="9"/>
    </row>
    <row r="137" spans="1:14" x14ac:dyDescent="0.25">
      <c r="A137" s="58"/>
      <c r="B137" s="9"/>
      <c r="C137" s="36"/>
      <c r="D137" s="36"/>
      <c r="E137" s="36"/>
      <c r="F137" s="36"/>
      <c r="G137" s="36"/>
      <c r="H137" s="36"/>
      <c r="I137" s="36"/>
      <c r="J137" s="36"/>
      <c r="K137" s="58"/>
      <c r="L137" s="9"/>
      <c r="M137" s="9"/>
      <c r="N137" s="9"/>
    </row>
    <row r="138" spans="1:14" x14ac:dyDescent="0.25">
      <c r="A138" s="58"/>
      <c r="B138" s="9"/>
      <c r="C138" s="36"/>
      <c r="D138" s="36"/>
      <c r="E138" s="36"/>
      <c r="F138" s="36"/>
      <c r="G138" s="36"/>
      <c r="H138" s="36"/>
      <c r="I138" s="36"/>
      <c r="J138" s="36"/>
      <c r="K138" s="58"/>
      <c r="L138" s="9"/>
      <c r="M138" s="9"/>
      <c r="N138" s="9"/>
    </row>
    <row r="139" spans="1:14" x14ac:dyDescent="0.25">
      <c r="A139" s="58"/>
      <c r="B139" s="9"/>
      <c r="C139" s="36"/>
      <c r="D139" s="36"/>
      <c r="E139" s="36"/>
      <c r="F139" s="36"/>
      <c r="G139" s="36"/>
      <c r="H139" s="36"/>
      <c r="I139" s="36"/>
      <c r="J139" s="36"/>
      <c r="K139" s="58"/>
      <c r="L139" s="9"/>
      <c r="M139" s="9"/>
      <c r="N139" s="9"/>
    </row>
    <row r="140" spans="1:14" x14ac:dyDescent="0.25">
      <c r="A140" s="58"/>
      <c r="B140" s="9"/>
      <c r="C140" s="36"/>
      <c r="D140" s="36"/>
      <c r="E140" s="36"/>
      <c r="F140" s="36"/>
      <c r="G140" s="36"/>
      <c r="H140" s="36"/>
      <c r="I140" s="36"/>
      <c r="J140" s="36"/>
      <c r="K140" s="58"/>
      <c r="L140" s="9"/>
      <c r="M140" s="9"/>
      <c r="N140" s="9"/>
    </row>
    <row r="141" spans="1:14" x14ac:dyDescent="0.25">
      <c r="A141" s="58"/>
      <c r="B141" s="9"/>
      <c r="C141" s="36"/>
      <c r="D141" s="36"/>
      <c r="E141" s="36"/>
      <c r="F141" s="36"/>
      <c r="G141" s="36"/>
      <c r="H141" s="36"/>
      <c r="I141" s="36"/>
      <c r="J141" s="36"/>
      <c r="K141" s="58"/>
      <c r="L141" s="9"/>
      <c r="M141" s="9"/>
      <c r="N141" s="9"/>
    </row>
    <row r="142" spans="1:14" x14ac:dyDescent="0.25">
      <c r="A142" s="58"/>
      <c r="B142" s="9"/>
      <c r="C142" s="36"/>
      <c r="D142" s="36"/>
      <c r="E142" s="36"/>
      <c r="F142" s="36"/>
      <c r="G142" s="36"/>
      <c r="H142" s="36"/>
      <c r="I142" s="36"/>
      <c r="J142" s="36"/>
      <c r="K142" s="58"/>
      <c r="L142" s="9"/>
      <c r="M142" s="9"/>
      <c r="N142" s="9"/>
    </row>
    <row r="143" spans="1:14" x14ac:dyDescent="0.25">
      <c r="A143" s="58"/>
      <c r="B143" s="9"/>
      <c r="C143" s="36"/>
      <c r="G143" s="36"/>
      <c r="H143" s="36"/>
      <c r="I143" s="36"/>
      <c r="J143" s="36"/>
      <c r="K143" s="58"/>
      <c r="L143" s="9"/>
      <c r="M143" s="9"/>
      <c r="N143" s="9"/>
    </row>
  </sheetData>
  <sheetProtection selectLockedCells="1" selectUnlockedCells="1"/>
  <mergeCells count="44">
    <mergeCell ref="B100:K100"/>
    <mergeCell ref="B103:K103"/>
    <mergeCell ref="A1:H1"/>
    <mergeCell ref="I1:L1"/>
    <mergeCell ref="D2:F2"/>
    <mergeCell ref="H2:L2"/>
    <mergeCell ref="H4:H7"/>
    <mergeCell ref="I4:I7"/>
    <mergeCell ref="I30:I36"/>
    <mergeCell ref="D32:F32"/>
    <mergeCell ref="D33:F33"/>
    <mergeCell ref="D34:F34"/>
    <mergeCell ref="H10:H14"/>
    <mergeCell ref="I10:I14"/>
    <mergeCell ref="D16:E16"/>
    <mergeCell ref="H17:H18"/>
    <mergeCell ref="I17:I18"/>
    <mergeCell ref="D21:F22"/>
    <mergeCell ref="H21:H26"/>
    <mergeCell ref="I21:I26"/>
    <mergeCell ref="D23:E23"/>
    <mergeCell ref="D24:E24"/>
    <mergeCell ref="D25:E25"/>
    <mergeCell ref="D26:E26"/>
    <mergeCell ref="D27:E27"/>
    <mergeCell ref="D28:E28"/>
    <mergeCell ref="H30:H36"/>
    <mergeCell ref="H39:H40"/>
    <mergeCell ref="I39:I40"/>
    <mergeCell ref="H43:H46"/>
    <mergeCell ref="I43:I46"/>
    <mergeCell ref="H49:H53"/>
    <mergeCell ref="I49:I53"/>
    <mergeCell ref="H56:H59"/>
    <mergeCell ref="I56:I59"/>
    <mergeCell ref="H89:H94"/>
    <mergeCell ref="I89:I94"/>
    <mergeCell ref="H97:K97"/>
    <mergeCell ref="H62:H64"/>
    <mergeCell ref="I62:I64"/>
    <mergeCell ref="H67:H78"/>
    <mergeCell ref="I67:I78"/>
    <mergeCell ref="H81:H86"/>
    <mergeCell ref="I81:I8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Gs</vt:lpstr>
      <vt:lpstr>POR CARGAR</vt:lpstr>
      <vt:lpstr>DISTRITO</vt:lpstr>
      <vt:lpstr>REGIÓN</vt:lpstr>
      <vt:lpstr>NACIONAL</vt:lpstr>
      <vt:lpstr>CORTE NUMERICO INST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Blythe</dc:creator>
  <cp:lastModifiedBy>Andres Misel</cp:lastModifiedBy>
  <cp:revision>4</cp:revision>
  <dcterms:created xsi:type="dcterms:W3CDTF">2016-07-29T01:12:00Z</dcterms:created>
  <dcterms:modified xsi:type="dcterms:W3CDTF">2023-01-30T15:31:03Z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3082-11.1.0.11664</vt:lpwstr>
  </property>
  <property fmtid="{D5CDD505-2E9C-101B-9397-08002B2CF9AE}" pid="9" name="ICV">
    <vt:lpwstr/>
  </property>
</Properties>
</file>